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ohauditor-my.sharepoint.com/personal/dbpotts_ohioauditor_gov/Documents/Documents/DPotts/Archive/Project_Management/GP replacement/"/>
    </mc:Choice>
  </mc:AlternateContent>
  <xr:revisionPtr revIDLastSave="50" documentId="8_{8C0D5DE9-D6DD-4471-A30B-C4B7F765BA55}" xr6:coauthVersionLast="47" xr6:coauthVersionMax="47" xr10:uidLastSave="{9A1A640F-D6DB-4136-BCF5-272E5ADA836A}"/>
  <bookViews>
    <workbookView xWindow="-38508" yWindow="132" windowWidth="38616" windowHeight="21216" xr2:uid="{00000000-000D-0000-FFFF-FFFF00000000}"/>
  </bookViews>
  <sheets>
    <sheet name="Instructions for Vendor" sheetId="2" r:id="rId1"/>
    <sheet name="Questions-Administrative FIN" sheetId="3" r:id="rId2"/>
    <sheet name="Questions -  Operational FIN" sheetId="5" r:id="rId3"/>
    <sheet name="Questions Payroll" sheetId="7" r:id="rId4"/>
  </sheets>
  <definedNames>
    <definedName name="ToS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 l="1"/>
  <c r="D51" i="5" l="1"/>
  <c r="D50" i="5"/>
  <c r="D42" i="5"/>
  <c r="D35" i="5"/>
  <c r="D34" i="5"/>
  <c r="D348" i="3"/>
  <c r="D347" i="3"/>
  <c r="D325" i="3"/>
  <c r="D320" i="3"/>
  <c r="D319" i="3"/>
  <c r="D311" i="3"/>
  <c r="D306" i="3"/>
  <c r="D305" i="3"/>
  <c r="D286" i="3"/>
  <c r="D281" i="3"/>
  <c r="D280" i="3"/>
  <c r="D271" i="3"/>
  <c r="D264" i="3"/>
  <c r="D263" i="3"/>
  <c r="D321" i="3" l="1"/>
  <c r="D52" i="5"/>
  <c r="D36" i="5"/>
  <c r="D349" i="3"/>
  <c r="D282" i="3"/>
  <c r="D265" i="3"/>
  <c r="D307" i="3"/>
</calcChain>
</file>

<file path=xl/sharedStrings.xml><?xml version="1.0" encoding="utf-8"?>
<sst xmlns="http://schemas.openxmlformats.org/spreadsheetml/2006/main" count="1225" uniqueCount="463">
  <si>
    <t>Instructions for Completing the Questionnaire</t>
  </si>
  <si>
    <t>Vendors should complete the Capabilities Questionnaire on the "Questionnaire" tab by responding to each question with a numeric answer from the list below.</t>
  </si>
  <si>
    <t>Green items are required functionality</t>
  </si>
  <si>
    <t>Yellow items are not required but would be helpful</t>
  </si>
  <si>
    <r>
      <rPr>
        <b/>
        <sz val="11"/>
        <color theme="1"/>
        <rFont val="Arial"/>
        <family val="2"/>
      </rPr>
      <t>0 — Functionality is not provided.</t>
    </r>
    <r>
      <rPr>
        <sz val="11"/>
        <color theme="1"/>
        <rFont val="Arial"/>
        <family val="2"/>
      </rPr>
      <t xml:space="preserve"> The functionality is not included in the proposed solution.</t>
    </r>
  </si>
  <si>
    <r>
      <rPr>
        <b/>
        <sz val="11"/>
        <color theme="1"/>
        <rFont val="Arial"/>
        <family val="2"/>
      </rPr>
      <t>1 — Some functionality is provided, but it requires customization and some integration.</t>
    </r>
    <r>
      <rPr>
        <sz val="11"/>
        <color theme="1"/>
        <rFont val="Arial"/>
        <family val="2"/>
      </rPr>
      <t xml:space="preserve"> Workarounds and custom application development are needed.</t>
    </r>
  </si>
  <si>
    <r>
      <rPr>
        <b/>
        <sz val="11"/>
        <color theme="1"/>
        <rFont val="Arial"/>
        <family val="2"/>
      </rPr>
      <t>2 — Most functionality is provided, but with a platform-as-a-service (PaaS) extension or a third-party marketplace app.</t>
    </r>
    <r>
      <rPr>
        <sz val="11"/>
        <color theme="1"/>
        <rFont val="Arial"/>
        <family val="2"/>
      </rPr>
      <t xml:space="preserve"> The vendor offers a native PaaS extension using its own or third-party platform capabilities. Alternatively, the vendor has established a partnership — for example, as an OEM — with a third party.</t>
    </r>
  </si>
  <si>
    <r>
      <rPr>
        <b/>
        <sz val="11"/>
        <color theme="1"/>
        <rFont val="Arial"/>
        <family val="2"/>
      </rPr>
      <t xml:space="preserve">3 — All functionality is provided by the vendor, but it requires the purchase of an additional native, prebuilt module (or modules) from that vendor. </t>
    </r>
    <r>
      <rPr>
        <sz val="11"/>
        <color theme="1"/>
        <rFont val="Arial"/>
        <family val="2"/>
      </rPr>
      <t>The vendor offers the functionality through an add-on module (or modules), for which it requires additional payment.</t>
    </r>
  </si>
  <si>
    <r>
      <rPr>
        <b/>
        <sz val="11"/>
        <color theme="1"/>
        <rFont val="Arial"/>
        <family val="2"/>
      </rPr>
      <t>4 — All functionality is provided "out of the box."</t>
    </r>
    <r>
      <rPr>
        <sz val="11"/>
        <color theme="1"/>
        <rFont val="Arial"/>
        <family val="2"/>
      </rPr>
      <t xml:space="preserve"> All functionality is native to the single offering — the vendor engages in no partnership or other relationship to offer access to it.</t>
    </r>
  </si>
  <si>
    <t>Additional notes to vendors:</t>
  </si>
  <si>
    <t>When providing responses in the "Questions" tabs, vendors should also follow the guidelines below.</t>
  </si>
  <si>
    <t>Vendors may enter clarifying remarks in the Comments column, where necessary. They are, however, cautioned not to indicate that a capability is included in the standard offering when, in fact, it is still under development or supplied via a partnership with another provider. If a capability is still under development, vendors should record this in the Comments column, along with an indication of when the capability will be generally available. If a partnership is involved, the vendor should indicate its scope in the Comments column.</t>
  </si>
  <si>
    <t>By entering a value of 1, 2, 3 or 4 next to a capability, the vendor agrees to support that capability in its product.</t>
  </si>
  <si>
    <t>In column D, vendors must not enter any value other than 0, 1, 2, 3 or 4.</t>
  </si>
  <si>
    <t>Capabilities Questionnaire</t>
  </si>
  <si>
    <t>Core Capability: Finance and Administrative ERP Processes</t>
  </si>
  <si>
    <t>Criteria</t>
  </si>
  <si>
    <t>Category</t>
  </si>
  <si>
    <t>Descriptions</t>
  </si>
  <si>
    <t>Vendor Score</t>
  </si>
  <si>
    <t>Comments</t>
  </si>
  <si>
    <t>AOS Comments</t>
  </si>
  <si>
    <t>Manage General Ledger</t>
  </si>
  <si>
    <t>GL Structure</t>
  </si>
  <si>
    <t>GL code structure elements can be shared between legal/business entities (for example, account segment values used by multiple entities)</t>
  </si>
  <si>
    <r>
      <rPr>
        <sz val="10"/>
        <color theme="1"/>
        <rFont val="Arial"/>
        <family val="2"/>
      </rPr>
      <t xml:space="preserve">GL code structure must accommodate the following elements 
</t>
    </r>
    <r>
      <rPr>
        <sz val="10"/>
        <color rgb="FFFF0000"/>
        <rFont val="Arial"/>
        <family val="2"/>
      </rPr>
      <t>&lt;organization to specify by editing the following rows&gt;</t>
    </r>
  </si>
  <si>
    <t xml:space="preserve">  Legal entity</t>
  </si>
  <si>
    <t xml:space="preserve">  Cost center</t>
  </si>
  <si>
    <t>GP Replacement will not be our GL, we only will use it as a timekeeping and billing system, and will post revenue to customer accounts.</t>
  </si>
  <si>
    <t xml:space="preserve">  Account</t>
  </si>
  <si>
    <t xml:space="preserve">  Project</t>
  </si>
  <si>
    <t xml:space="preserve">  etc. …</t>
  </si>
  <si>
    <t>Users can add elements to GL code structure after system is live</t>
  </si>
  <si>
    <t>User-defined transaction-level analysis codes</t>
  </si>
  <si>
    <t>Users can define hierarchical structures over GL code structure elements (for example, organization structure over department segment)</t>
  </si>
  <si>
    <t xml:space="preserve">System maintains balances at each hierarchy level or can calculate hierarchy-level balances in real time (i.e., when an inquiry or report is run)  </t>
  </si>
  <si>
    <t>Multiple hierarchical structures to support different reporting views</t>
  </si>
  <si>
    <t>Ability to change hierarchical structures part way through a fiscal year and report using both structures (history is unaffected by the change in structure)</t>
  </si>
  <si>
    <t>Ability to produce balance sheets by GL code elements (by cost center, not just by legal entity/business unit, for example)</t>
  </si>
  <si>
    <t>Multiple Ledger Structure</t>
  </si>
  <si>
    <t>Supports multiple ledgers in a single instance where each ledger can have its own GL code structure</t>
  </si>
  <si>
    <t>Ledgers may be linked so that main ledger is the primary book of record and linked ledgers give different reporting perspectives (for example, IFRS view, tax, management consolidation, etc.)</t>
  </si>
  <si>
    <t>GL Calendar</t>
  </si>
  <si>
    <t>Supports 12-period calendar</t>
  </si>
  <si>
    <t>Supports 4-4-5 calendar</t>
  </si>
  <si>
    <t>Supports 52-period calendar</t>
  </si>
  <si>
    <t>Support 365-period calendar</t>
  </si>
  <si>
    <t>GL Data Types</t>
  </si>
  <si>
    <t>Support for multiple data types (for example, actual, budget and statistical)</t>
  </si>
  <si>
    <t>Double-entry controls may not be required on certain data types (for example, statistical or budget data)</t>
  </si>
  <si>
    <t>Journal Entry</t>
  </si>
  <si>
    <t>Online GL journal entry with user-defined screen formats</t>
  </si>
  <si>
    <t>GL journal spreadsheet upload facility</t>
  </si>
  <si>
    <t xml:space="preserve">Double-entry balancing can be enforced on more than one GL code structure element in a single journal (i.e., other than legal entity). </t>
  </si>
  <si>
    <t>Template journals (users can define journal entries with blank amount fields)</t>
  </si>
  <si>
    <t>Recurring journals (journals may be specified to repeat at predefined intervals with the possibility of editing before posting)</t>
  </si>
  <si>
    <t>Automatically reversing accrual journals</t>
  </si>
  <si>
    <t>Allocation journals (allows entries to be split before posting in accordance with user-defined rules)</t>
  </si>
  <si>
    <t>Alerts may be set for postings above user-defined limits against specific GL code combinations</t>
  </si>
  <si>
    <t>Defaults may be specified at user level for GL code elements (for example, cost center defaults from user ID)</t>
  </si>
  <si>
    <t>GL code entry defaults based on valid code combinations to reduce user keystrokes</t>
  </si>
  <si>
    <t>Journals may be entered in balanced batches</t>
  </si>
  <si>
    <t>Inter/Intracompany</t>
  </si>
  <si>
    <t>System supports intercompany processing whereby journals that cross legal entity boundaries are subject to review and approval (through appropriate workflow) by receiving entities</t>
  </si>
  <si>
    <t xml:space="preserve">System supports similar capabilities to intercompany for intracompany processing across user-defined entities within a legal entity (e.g., fund).  </t>
  </si>
  <si>
    <t xml:space="preserve">Automatic generation of balancing inter/intracompany accounting entries </t>
  </si>
  <si>
    <t>Inter/intracompany account reconciliation capability (balance level)</t>
  </si>
  <si>
    <t>Inter/intracompany account reconciliation capability (transaction level)</t>
  </si>
  <si>
    <t>Account reconciliation functionality across user-defined accounts</t>
  </si>
  <si>
    <t>Period End</t>
  </si>
  <si>
    <t>System allows periods to be closed to prevent additional postings</t>
  </si>
  <si>
    <t>System does not require one period to be closed before postings to another may be processed</t>
  </si>
  <si>
    <t>System does not require one year to be closed before postings to another may be processed</t>
  </si>
  <si>
    <t>Month-end task list to allow authorized users to monitor required entries and processes prior to closing</t>
  </si>
  <si>
    <t>Periods may be closed for legal entities/business units independently of other legal entities/business units</t>
  </si>
  <si>
    <t>Supports "soft close" (trial balance and period-end reports may be run at any time without the need for specific month-end processes)</t>
  </si>
  <si>
    <t>Closed periods may be reopened subject to security controls</t>
  </si>
  <si>
    <t>Supports a year-end adjustment period (for example, period 13 for a 12-period calendar)</t>
  </si>
  <si>
    <t>The system automatically creates year-end closing entries (initialize opening balances and transfer profit/loss to retained earnings)</t>
  </si>
  <si>
    <t>Funds Control</t>
  </si>
  <si>
    <t>Online available funds checking for GL journal entry and AP invoice entry</t>
  </si>
  <si>
    <t xml:space="preserve">User-defined journal/invoice warning/rejection tolerances </t>
  </si>
  <si>
    <t>Reconciliation</t>
  </si>
  <si>
    <t>Reconciliation of balances between user-defined accounts</t>
  </si>
  <si>
    <t>Inter/intracompany account reconciliation capability — balance level</t>
  </si>
  <si>
    <t>Inter/intracompany account reconciliation capability — transaction level</t>
  </si>
  <si>
    <t>GL Consolidation</t>
  </si>
  <si>
    <t xml:space="preserve">Supports financial consolidation across legal entities/business units with revaluation/translation processing </t>
  </si>
  <si>
    <t>Supports consolidation of legal entities with different accounting calendars</t>
  </si>
  <si>
    <t>Supports consolidations across legal entities with dissimilar charts of accounts</t>
  </si>
  <si>
    <t>Supports partial ownership interests</t>
  </si>
  <si>
    <t>Inter/intracompany account balancing with automatic generation of balancing entries</t>
  </si>
  <si>
    <t>Inquiries</t>
  </si>
  <si>
    <t>Online account balances with transaction analysis and drill-back to source documents in subsystems</t>
  </si>
  <si>
    <t>Online inquiry from profit and loss (P&amp;L) view with comparative periods that allows user to "slice and dice" in real time using GL coding elements (for example, cost center, account, product, project) including ability to drill down through multiple hierarchy levels</t>
  </si>
  <si>
    <t>Online inquiry from balance sheet view with comparative periods that allows user to "slice and dice" in real time using GL coding elements (for example, cost center, account, product, project) including ability to drill down through multiple hierarchy levels</t>
  </si>
  <si>
    <t>Online ad hoc transaction analysis using transaction analysis codes that are not part of primary GL coding structure</t>
  </si>
  <si>
    <t>Manage Fixed Assets</t>
  </si>
  <si>
    <t>Multiple Books</t>
  </si>
  <si>
    <t>System provides multiple book capability for accounting, tax and other valuations</t>
  </si>
  <si>
    <t>Multicurrency</t>
  </si>
  <si>
    <t>Simple (assets may be entered in foreign currencies and converted to base)</t>
  </si>
  <si>
    <t>Complex (asset register and values maintained in more than one base currency)</t>
  </si>
  <si>
    <t>Asset Data</t>
  </si>
  <si>
    <t>User-defined asset classes (for example, furniture and fixtures)</t>
  </si>
  <si>
    <t>Use to replace Access Database of staff assigned equipment?</t>
  </si>
  <si>
    <t>User-defined asset types (for example, leased, purchased new)</t>
  </si>
  <si>
    <t>User-defined asset groups (for example, all assets making up a production facility)</t>
  </si>
  <si>
    <t>Asset physical location recorded against asset</t>
  </si>
  <si>
    <t>Assets may be grouped in hierarchies for reporting and inquiry</t>
  </si>
  <si>
    <t>Link to general ledger (GL) element values (for example, cost center) to define department that owns asset</t>
  </si>
  <si>
    <t>Link to GL element values (for example, cost center) to define department that will be charged depreciation</t>
  </si>
  <si>
    <t>Link to GL accounts to define asset acquisition, disposal and depreciation accounts</t>
  </si>
  <si>
    <t>Ability to link assets (for example, vehicle and trailer)</t>
  </si>
  <si>
    <t>User-defined asset descriptive fields &lt;organization to specify required data elements&gt;</t>
  </si>
  <si>
    <t>Ability to record maintenance information against asset</t>
  </si>
  <si>
    <t>Ability to define asset maintenance schedules with tracking of scheduled maintenance performed</t>
  </si>
  <si>
    <t>Asset Acquisition</t>
  </si>
  <si>
    <t>Online asset entry</t>
  </si>
  <si>
    <t>"Quick" asset entry transaction (enter minimum data to allow volume data entry)</t>
  </si>
  <si>
    <t>Default values may be associated with asset class (for example, depreciation method)</t>
  </si>
  <si>
    <t>Direct entry of asset data from accounts payable (AP) invoice entry (system detects entry to asset account and requires entry of asset data)</t>
  </si>
  <si>
    <t>Supports entry of budget assets to support capital and depreciation planning</t>
  </si>
  <si>
    <t>Spreadsheet asset upload capability</t>
  </si>
  <si>
    <t>Asset Disposal</t>
  </si>
  <si>
    <t>Ability to enter asset disposal with sale proceeds</t>
  </si>
  <si>
    <t>Disposal process creates appropriate accounting entries</t>
  </si>
  <si>
    <t xml:space="preserve">Gains and losses on disposed assets are automatically calculated </t>
  </si>
  <si>
    <t>Partial disposal of assets</t>
  </si>
  <si>
    <t>Asset Lifecycle</t>
  </si>
  <si>
    <t>Ability to add asset components during life cycle</t>
  </si>
  <si>
    <t>Ability to switch depreciation methods with appropriate accounting entries generated</t>
  </si>
  <si>
    <t>Manual revaluation of assets</t>
  </si>
  <si>
    <t>Forced periodic revaluation of assets (for example, every year)</t>
  </si>
  <si>
    <t>Revaluation of assets based on percentages (for example, inflation index)</t>
  </si>
  <si>
    <t>Ability to record reasons for revaluation and details of third-party valuers</t>
  </si>
  <si>
    <t>Assets may be transferred between locations and departments with automatic GL entries where relevant</t>
  </si>
  <si>
    <t>Mass Assets</t>
  </si>
  <si>
    <t>Ability to revalue groups of assets with revaluation changes automatically applied pro-rata to all assets in the group</t>
  </si>
  <si>
    <t>Ability to dispose of groups of assets in a single transaction</t>
  </si>
  <si>
    <t>Ability to transfer groups of assets in a single transaction</t>
  </si>
  <si>
    <t>Ability to apply maintenance activities to groups of assets</t>
  </si>
  <si>
    <t>Asset Depreciation</t>
  </si>
  <si>
    <t>Depreciation pro-rated for current period from in-service date</t>
  </si>
  <si>
    <t>Depreciation starts from next full month</t>
  </si>
  <si>
    <t>Depreciation pro-rated based on half-year convention</t>
  </si>
  <si>
    <t>Depreciation pro-rated based on full-year convention</t>
  </si>
  <si>
    <t>System supports the following depreciation methods and can simultaneously calculate book and tax amounts:</t>
  </si>
  <si>
    <t xml:space="preserve">  Straight line</t>
  </si>
  <si>
    <r>
      <rPr>
        <sz val="10"/>
        <color theme="1"/>
        <rFont val="Arial"/>
        <family val="2"/>
      </rPr>
      <t xml:space="preserve">  </t>
    </r>
    <r>
      <rPr>
        <i/>
        <sz val="10"/>
        <color theme="1"/>
        <rFont val="Arial"/>
        <family val="2"/>
      </rPr>
      <t>Declining balance</t>
    </r>
  </si>
  <si>
    <r>
      <rPr>
        <sz val="10"/>
        <color theme="1"/>
        <rFont val="Arial"/>
        <family val="2"/>
      </rPr>
      <t xml:space="preserve">  </t>
    </r>
    <r>
      <rPr>
        <i/>
        <sz val="10"/>
        <color theme="1"/>
        <rFont val="Arial"/>
        <family val="2"/>
      </rPr>
      <t>Sum of the years' digits</t>
    </r>
  </si>
  <si>
    <r>
      <rPr>
        <b/>
        <sz val="10"/>
        <color theme="1"/>
        <rFont val="Arial"/>
        <family val="2"/>
      </rPr>
      <t xml:space="preserve">  </t>
    </r>
    <r>
      <rPr>
        <i/>
        <sz val="10"/>
        <color theme="1"/>
        <rFont val="Arial"/>
        <family val="2"/>
      </rPr>
      <t>Unit-based schedule</t>
    </r>
  </si>
  <si>
    <r>
      <rPr>
        <b/>
        <sz val="10"/>
        <color theme="1"/>
        <rFont val="Arial"/>
        <family val="2"/>
      </rPr>
      <t xml:space="preserve">  </t>
    </r>
    <r>
      <rPr>
        <i/>
        <sz val="10"/>
        <color theme="1"/>
        <rFont val="Arial"/>
        <family val="2"/>
      </rPr>
      <t>User-defined rules</t>
    </r>
  </si>
  <si>
    <r>
      <rPr>
        <sz val="10"/>
        <color theme="1"/>
        <rFont val="Arial"/>
        <family val="2"/>
      </rPr>
      <t xml:space="preserve">  </t>
    </r>
    <r>
      <rPr>
        <i/>
        <sz val="10"/>
        <color theme="1"/>
        <rFont val="Arial"/>
        <family val="2"/>
      </rPr>
      <t xml:space="preserve">Other </t>
    </r>
    <r>
      <rPr>
        <i/>
        <sz val="10"/>
        <color rgb="FFFF0000"/>
        <rFont val="Arial"/>
        <family val="2"/>
      </rPr>
      <t>&lt;organization to specify required methods&gt;</t>
    </r>
  </si>
  <si>
    <t>Assets may be flagged as nondepreciable (for example, intangible assets)</t>
  </si>
  <si>
    <t>Assets may be temporarily flagged as nondepreciable (for example, assets taken into store)</t>
  </si>
  <si>
    <t>Depreciation process produces GL postings automatically</t>
  </si>
  <si>
    <t>Depreciation may be run in simulation mode ("what if") for current and future periods</t>
  </si>
  <si>
    <t>Depreciation may be reversed and re-run</t>
  </si>
  <si>
    <t>System produces depreciation forecasts for export to budget system</t>
  </si>
  <si>
    <t>System allows users to flag assets for planned disposal (for incorporation in forecast)</t>
  </si>
  <si>
    <t>Fully depreciated assets may still be held on the system</t>
  </si>
  <si>
    <t>Capital Projects</t>
  </si>
  <si>
    <t>Link to projects module to create assets from capital projects</t>
  </si>
  <si>
    <t>Ability to create assets prior to full project completion (partial capitalization)</t>
  </si>
  <si>
    <t>Asset Inquiries</t>
  </si>
  <si>
    <t>Asset history (online audit trail of all events affecting an asset)</t>
  </si>
  <si>
    <t>Assets by class; summary screen showing asset value, accumulated value and net book value (NBV) with detail by individual assets</t>
  </si>
  <si>
    <t>Online inquiry using asset hierarchy to drill down through summary levels to individual assets</t>
  </si>
  <si>
    <t>Asset Reports</t>
  </si>
  <si>
    <t>Asset movements report showing opening asset account balance, movements separated into additions, disposals, revaluations and depreciation with NBV. Can be run by asset class, group, location or other user-defined categories</t>
  </si>
  <si>
    <t>Fully depreciated assets</t>
  </si>
  <si>
    <t>Disposals detail (analysis of all assets disposed in reporting period)</t>
  </si>
  <si>
    <t>Depreciation posting audit report</t>
  </si>
  <si>
    <t>Manage Billing and Accounts Receivable</t>
  </si>
  <si>
    <t>Customer Processing</t>
  </si>
  <si>
    <t>Customers may be grouped/analyzed using coding elements that are separate from general ledger (GL) code segment values</t>
  </si>
  <si>
    <t>Customer records may be grouped into bill to/pay from relationships</t>
  </si>
  <si>
    <t>Customers may be grouped into multilevel hierarchical structures to represent parent/subsidiary relationships</t>
  </si>
  <si>
    <t>Customer hierarchy data may be imported from external source (for example, Dun &amp; Bradstreet)</t>
  </si>
  <si>
    <t>Customers may be assigned to user-defined classes for processing (for example, national accounts)</t>
  </si>
  <si>
    <t>Support for one-time customers</t>
  </si>
  <si>
    <t xml:space="preserve">System support accounts payable (AP)/AR netting to calculate net customer balance </t>
  </si>
  <si>
    <t xml:space="preserve">Ability to share customer file between legal entities/business units (a customer record does not have to be defined multiple times for each legal entity/business unit) </t>
  </si>
  <si>
    <t>Aging</t>
  </si>
  <si>
    <r>
      <rPr>
        <sz val="10"/>
        <color theme="1"/>
        <rFont val="Arial"/>
        <family val="2"/>
      </rPr>
      <t xml:space="preserve">Supports aging calculations that are based on user-defined time periods 
</t>
    </r>
    <r>
      <rPr>
        <sz val="10"/>
        <color rgb="FFFF0000"/>
        <rFont val="Arial"/>
        <family val="2"/>
      </rPr>
      <t>&lt;organization to specify required aging periods&gt;</t>
    </r>
  </si>
  <si>
    <t>Invoice/Journal Processing</t>
  </si>
  <si>
    <t>Integration with order processing module (if vendor provides it)</t>
  </si>
  <si>
    <t>Online entry capability for low-volume invoices</t>
  </si>
  <si>
    <t>Recurring invoice entry capability</t>
  </si>
  <si>
    <t>Write-off journals with user-defined reason codes and automated GL postings</t>
  </si>
  <si>
    <t>Adjustment journals (for example, transfer payments between accounts) with automated GL postings if required</t>
  </si>
  <si>
    <t>Capability to systematically adjust for generally accepted accounting principles related to revenue recognition</t>
  </si>
  <si>
    <t>Ability to create credit memos/refunds</t>
  </si>
  <si>
    <t>Refund creates disbursement request and raises payment if required</t>
  </si>
  <si>
    <t>Supports credit card refunds</t>
  </si>
  <si>
    <t>System supports subscription billing based on customer metering or usage metrics</t>
  </si>
  <si>
    <t>Cash Processing and Remittances</t>
  </si>
  <si>
    <t>Cash receipts may be entered online</t>
  </si>
  <si>
    <t>Cash receipts may be entered in batches</t>
  </si>
  <si>
    <t>Cash receipts may be applied to open items directly from online entry screen</t>
  </si>
  <si>
    <t>Automated electronic funds transfer (EFT) lock box processing</t>
  </si>
  <si>
    <t>Supports automated clearing house (ACH) transfers</t>
  </si>
  <si>
    <t>Supports credit card payments</t>
  </si>
  <si>
    <t>Supports direct debit payments</t>
  </si>
  <si>
    <t>Cash application may be performed online</t>
  </si>
  <si>
    <t>Cash application may be performed online with ability to select/deselect items and see remaining unallocated cash balance</t>
  </si>
  <si>
    <t>Cash receipts may be applied to invoices in multiple currencies with automatic write-off of exchange differences within user-defined limits</t>
  </si>
  <si>
    <t>Automated cash matching by customer/invoice ID</t>
  </si>
  <si>
    <t>Automated cash matching by user-defined rules (for example, match by most overdue first)</t>
  </si>
  <si>
    <t xml:space="preserve">Users can create new financial measures and key performance indicators (KPIs), which are then available for inclusion in existing dashboards </t>
  </si>
  <si>
    <t>Automated cash application based on period balance</t>
  </si>
  <si>
    <t>Results of automated cash matching process may be viewed and amended online</t>
  </si>
  <si>
    <r>
      <t xml:space="preserve">System supports partial payments 
</t>
    </r>
    <r>
      <rPr>
        <sz val="10"/>
        <color rgb="FFFF0000"/>
        <rFont val="Arial"/>
        <family val="2"/>
      </rPr>
      <t>&lt;organization should delete if this facility is not required&gt;</t>
    </r>
  </si>
  <si>
    <t>Collections</t>
  </si>
  <si>
    <t>User-defined statement formats</t>
  </si>
  <si>
    <t>What you see is what you get (WYSIWYG) statement designer</t>
  </si>
  <si>
    <t>Statements may be produced in batch or on-demand by users</t>
  </si>
  <si>
    <t>Consolidated statements may be produced for any level of the customer hierarchy</t>
  </si>
  <si>
    <t>Statement formats may be different by customer class</t>
  </si>
  <si>
    <t>System provides user-defined rules for creation of reminder letters</t>
  </si>
  <si>
    <t>WYSIWYG reminder letter designer</t>
  </si>
  <si>
    <t>Reminder letters/statements may be grouped into collection cycles</t>
  </si>
  <si>
    <r>
      <rPr>
        <sz val="10"/>
        <color theme="1"/>
        <rFont val="Arial"/>
        <family val="2"/>
      </rPr>
      <t xml:space="preserve">Collection cycles must allow for at least </t>
    </r>
    <r>
      <rPr>
        <i/>
        <sz val="10"/>
        <color theme="1"/>
        <rFont val="Arial"/>
        <family val="2"/>
      </rPr>
      <t>n</t>
    </r>
    <r>
      <rPr>
        <sz val="10"/>
        <color theme="1"/>
        <rFont val="Arial"/>
        <family val="2"/>
      </rPr>
      <t xml:space="preserve"> stages 
</t>
    </r>
    <r>
      <rPr>
        <sz val="10"/>
        <color rgb="FFFF0000"/>
        <rFont val="Arial"/>
        <family val="2"/>
      </rPr>
      <t>&lt;organization to specify number of stages&gt;</t>
    </r>
  </si>
  <si>
    <t>Online preview of reminder letters</t>
  </si>
  <si>
    <t>Individual open items may be flagged for exclusion from reminder letters</t>
  </si>
  <si>
    <t>Ability for collection agents to document interactions with customers</t>
  </si>
  <si>
    <t>Customer interaction record supports attachments (for example, Word documents)</t>
  </si>
  <si>
    <t>Online collection agent task lists</t>
  </si>
  <si>
    <t>Ability to prioritize tasks in accordance with user-defined rules</t>
  </si>
  <si>
    <t>Ability to define collection strategies and identify appropriate customers/open items for action (for example, most collectible items or maximize cash inflow)</t>
  </si>
  <si>
    <t>Ability to define scripts for collection agents</t>
  </si>
  <si>
    <t>Ability for collection agents to reprint invoices, statements and reminder letters on demand</t>
  </si>
  <si>
    <t>Ability to create late payment/finance charges</t>
  </si>
  <si>
    <t>Disputes</t>
  </si>
  <si>
    <t>Automatic write-offs when short payments are accepted</t>
  </si>
  <si>
    <t>Shared Services</t>
  </si>
  <si>
    <t>Shared service support (ability to manage customer invoices, remittances and collection processes across multiple entities/business units from one sign on)</t>
  </si>
  <si>
    <t>Currently use eServices</t>
  </si>
  <si>
    <t>Customer Portal</t>
  </si>
  <si>
    <t>System has a portal for customers to access their own account details online</t>
  </si>
  <si>
    <t>System has a portal for customers to update their account details online</t>
  </si>
  <si>
    <t>System has a portal for customers to interact with collection agents and correct/update disputed and open items</t>
  </si>
  <si>
    <t>AR Inquiries</t>
  </si>
  <si>
    <t>Customer search by any part of the name</t>
  </si>
  <si>
    <t>Customer search by address</t>
  </si>
  <si>
    <t>Customer aged balance inquiry, showing balances broken down by user-defined aging periods with drill-down into invoice detail from balances</t>
  </si>
  <si>
    <t>Customer aged balance inquiry as above, but showing base currency balance analyzed by transaction currencies</t>
  </si>
  <si>
    <t>Customer aged balances can be viewed by customer groups hierarchically online, with ability to drill through levels of detail online</t>
  </si>
  <si>
    <t>Customer aged balance inquiry may be run at any level of the customer hierarchy</t>
  </si>
  <si>
    <t>AR Reports</t>
  </si>
  <si>
    <t>AR trial balance (receivable GL account balances analyzed by customers)</t>
  </si>
  <si>
    <t>Aging analysis analyzed by customer</t>
  </si>
  <si>
    <t>Overdue accounts report (all customers with items overdue by a user-specified period)</t>
  </si>
  <si>
    <t>Cash receipts register</t>
  </si>
  <si>
    <t>Manage Accounts Payable</t>
  </si>
  <si>
    <t>Vendor Processing</t>
  </si>
  <si>
    <t>Vendors may be grouped/analyzed using coding elements that are separate from general ledger (GL) code segment values</t>
  </si>
  <si>
    <t>Manage Portfolio and Projects</t>
  </si>
  <si>
    <t>Project Setup</t>
  </si>
  <si>
    <t>User-defined project types (for example, capital and maintenance)</t>
  </si>
  <si>
    <t>Work breakdown structure can be defined outside general ledger (GL) code structure</t>
  </si>
  <si>
    <r>
      <rPr>
        <sz val="10"/>
        <color theme="1"/>
        <rFont val="Arial"/>
        <family val="2"/>
      </rPr>
      <t xml:space="preserve">Work breakdown structure should support specific analysis elements: 
</t>
    </r>
    <r>
      <rPr>
        <sz val="10"/>
        <color rgb="FFFF0000"/>
        <rFont val="Arial"/>
        <family val="2"/>
      </rPr>
      <t>&lt;organization to specify required analysis elements by editing following rows&gt;</t>
    </r>
  </si>
  <si>
    <r>
      <rPr>
        <sz val="10"/>
        <color theme="1"/>
        <rFont val="Arial"/>
        <family val="2"/>
      </rPr>
      <t xml:space="preserve">  </t>
    </r>
    <r>
      <rPr>
        <i/>
        <sz val="10"/>
        <color theme="1"/>
        <rFont val="Arial"/>
        <family val="2"/>
      </rPr>
      <t>Project</t>
    </r>
  </si>
  <si>
    <r>
      <rPr>
        <sz val="10"/>
        <color theme="1"/>
        <rFont val="Arial"/>
        <family val="2"/>
      </rPr>
      <t xml:space="preserve">  </t>
    </r>
    <r>
      <rPr>
        <i/>
        <sz val="10"/>
        <color theme="1"/>
        <rFont val="Arial"/>
        <family val="2"/>
      </rPr>
      <t>Task</t>
    </r>
  </si>
  <si>
    <r>
      <rPr>
        <sz val="10"/>
        <color theme="1"/>
        <rFont val="Arial"/>
        <family val="2"/>
      </rPr>
      <t xml:space="preserve">  </t>
    </r>
    <r>
      <rPr>
        <i/>
        <sz val="10"/>
        <color theme="1"/>
        <rFont val="Arial"/>
        <family val="2"/>
      </rPr>
      <t>Activity</t>
    </r>
  </si>
  <si>
    <r>
      <rPr>
        <sz val="10"/>
        <color theme="1"/>
        <rFont val="Arial"/>
        <family val="2"/>
      </rPr>
      <t xml:space="preserve">  </t>
    </r>
    <r>
      <rPr>
        <i/>
        <sz val="10"/>
        <color theme="1"/>
        <rFont val="Arial"/>
        <family val="2"/>
      </rPr>
      <t>etc. …</t>
    </r>
  </si>
  <si>
    <t>Projects can be grouped into hierarchical structures for aggregate analysis</t>
  </si>
  <si>
    <t>Ability to define project phases with different processing rules for each phase (for example, no billing to client during initial phase)</t>
  </si>
  <si>
    <t>User-defined project expense/revenue classifications</t>
  </si>
  <si>
    <t>Work breakdown structure and revenue/expense classifications can be mapped to GL accounts</t>
  </si>
  <si>
    <t>Project accumulates data by period (QTD, YTD and inception to date)</t>
  </si>
  <si>
    <t>Project accumulates totals in base currencies</t>
  </si>
  <si>
    <t>Project budgets may be recorded against work breakdown structure</t>
  </si>
  <si>
    <t>Project budgets may be recorded against summary levels of work breakdown structure</t>
  </si>
  <si>
    <t>Ability to record latest estimate to complete in addition to budget</t>
  </si>
  <si>
    <t>Ability to define project templates to speed setup</t>
  </si>
  <si>
    <t>Ability to specify project dependencies</t>
  </si>
  <si>
    <t>Project Expenses</t>
  </si>
  <si>
    <t>Direct entry of project commitments</t>
  </si>
  <si>
    <t>Project Staffing</t>
  </si>
  <si>
    <t>Ability to define roles associated with a project (for example, surveyor and consultant)</t>
  </si>
  <si>
    <t>Organizational structure that can assign employees to specific roles (for example, surveyor and consultant)</t>
  </si>
  <si>
    <t>Billing rates may be held by role, employee grade and employee</t>
  </si>
  <si>
    <t>Ability to hold standard rates by role, employee grade and employee</t>
  </si>
  <si>
    <t>Ability to assign roles to elements of work breakdown structure</t>
  </si>
  <si>
    <t>Ability to assign employees to elements of work breakdown structure</t>
  </si>
  <si>
    <t>Integration with HR system (if vendor provides one) for organization hierarchy, role and employee data</t>
  </si>
  <si>
    <t>Ability to import organization hierarchy from external HR system</t>
  </si>
  <si>
    <t>Integration with resourcing system to allocate employees to projects based on skills, availability and preferences</t>
  </si>
  <si>
    <t>Time Recording</t>
  </si>
  <si>
    <t>Ability for employees to enter timesheets online</t>
  </si>
  <si>
    <t>Offline timesheet entry with automatic synchronization</t>
  </si>
  <si>
    <r>
      <rPr>
        <sz val="10"/>
        <color theme="1"/>
        <rFont val="Arial"/>
        <family val="2"/>
      </rPr>
      <t xml:space="preserve">Mobile timesheet entry capability 
</t>
    </r>
    <r>
      <rPr>
        <sz val="10"/>
        <color rgb="FFFF0000"/>
        <rFont val="Arial"/>
        <family val="2"/>
      </rPr>
      <t>&lt;organization to specify mobile operating systems required&gt;</t>
    </r>
  </si>
  <si>
    <t>Ability to record billable and nonbillable time</t>
  </si>
  <si>
    <t>Ability to enter expenses to be billed to client</t>
  </si>
  <si>
    <t>Project Billing</t>
  </si>
  <si>
    <t>Projects may be flagged as billable</t>
  </si>
  <si>
    <t xml:space="preserve">Users can create new financial measures and key performance indicators (KPIs) that are then available for inclusion in existing dashboards </t>
  </si>
  <si>
    <t xml:space="preserve">Billing of actual costs incurred </t>
  </si>
  <si>
    <t>Billing of actual costs incurred with percentage uplift</t>
  </si>
  <si>
    <t>Milestone-based billing</t>
  </si>
  <si>
    <t>Stage payment billing</t>
  </si>
  <si>
    <t>Recurring billing amounts with percentage increments</t>
  </si>
  <si>
    <t>Percentage of complete billing</t>
  </si>
  <si>
    <t>User-specified billing schedule</t>
  </si>
  <si>
    <t>Time- and rate-based billing (for example, hours worked)</t>
  </si>
  <si>
    <t>User-defined billing methods</t>
  </si>
  <si>
    <r>
      <rPr>
        <sz val="10"/>
        <color theme="1"/>
        <rFont val="Arial"/>
        <family val="2"/>
      </rPr>
      <t xml:space="preserve">Other billing methods 
</t>
    </r>
    <r>
      <rPr>
        <sz val="10"/>
        <color rgb="FFFF0000"/>
        <rFont val="Arial"/>
        <family val="2"/>
      </rPr>
      <t>&lt;organization to specify&gt;</t>
    </r>
  </si>
  <si>
    <t>Invoices may be previewed online before transmission</t>
  </si>
  <si>
    <t>Billing process supports retentions</t>
  </si>
  <si>
    <t>Revenue recognition capability</t>
  </si>
  <si>
    <t>Project Costing</t>
  </si>
  <si>
    <t>Projects accumulate employee costs based on actual costs (salary and employment costs)</t>
  </si>
  <si>
    <t>Projects accumulate employee costs based on actual costs plus uplift</t>
  </si>
  <si>
    <t>Projects accumulate employee costs based on role/employee grade rates</t>
  </si>
  <si>
    <t>Projects accumulate employee costs based on standard costs</t>
  </si>
  <si>
    <t>Project Management Integration</t>
  </si>
  <si>
    <t>Integration with Microsoft Project</t>
  </si>
  <si>
    <r>
      <rPr>
        <sz val="10"/>
        <color theme="1"/>
        <rFont val="Arial"/>
        <family val="2"/>
      </rPr>
      <t xml:space="preserve">Integration with other project management tools 
</t>
    </r>
    <r>
      <rPr>
        <sz val="10"/>
        <color rgb="FFFF0000"/>
        <rFont val="Arial"/>
        <family val="2"/>
      </rPr>
      <t>&lt;organization to specify required project management tools&gt;</t>
    </r>
  </si>
  <si>
    <t>Project Inquiries</t>
  </si>
  <si>
    <t>Online project analysis with multilevel drill down through work breakdown structures</t>
  </si>
  <si>
    <t>Online project analysis with multilevel drill down through work breakdown structures to compare actual to budget</t>
  </si>
  <si>
    <t>Billable projects online revenue/expense analysis</t>
  </si>
  <si>
    <r>
      <rPr>
        <sz val="10"/>
        <color theme="1"/>
        <rFont val="Arial"/>
        <family val="2"/>
      </rPr>
      <t xml:space="preserve">Ability to display key project information for project managers on mobile devices 
</t>
    </r>
    <r>
      <rPr>
        <sz val="10"/>
        <color rgb="FFFF0000"/>
        <rFont val="Arial"/>
        <family val="2"/>
      </rPr>
      <t>&lt;organization to specify mobile operating systems required&gt;</t>
    </r>
  </si>
  <si>
    <t>Project Reports</t>
  </si>
  <si>
    <t>Project detail analysis report</t>
  </si>
  <si>
    <t>Print project tasks in Gantt chart format</t>
  </si>
  <si>
    <t>Employee utilization report</t>
  </si>
  <si>
    <t>User-definable criterion</t>
  </si>
  <si>
    <t>To be defined by the user or deleted.</t>
  </si>
  <si>
    <t>Total Score</t>
  </si>
  <si>
    <t>Total Possible Score</t>
  </si>
  <si>
    <r>
      <rPr>
        <b/>
        <sz val="10"/>
        <color theme="1"/>
        <rFont val="Arial"/>
        <family val="2"/>
      </rPr>
      <t xml:space="preserve">Standardized Score </t>
    </r>
    <r>
      <rPr>
        <sz val="10"/>
        <color theme="1"/>
        <rFont val="Arial"/>
        <family val="2"/>
      </rPr>
      <t>(normalized to a range of 0 to 5)</t>
    </r>
  </si>
  <si>
    <t xml:space="preserve">Emerging Capabilities </t>
  </si>
  <si>
    <t>Advanced Technologies</t>
  </si>
  <si>
    <t>Artificial Intelligence</t>
  </si>
  <si>
    <t>Machine learning</t>
  </si>
  <si>
    <t>Machine learning used to enable automation of business processes</t>
  </si>
  <si>
    <t>Natural language processing</t>
  </si>
  <si>
    <t>System can recognize human voices and perform tasks</t>
  </si>
  <si>
    <t>Optical character recognition</t>
  </si>
  <si>
    <t>System has advanced optical character recognition for scanning and processing paper, email and pdf files</t>
  </si>
  <si>
    <t>Predictive analytics</t>
  </si>
  <si>
    <t>System has capabilities to provide predictions in such areas as customer collections, cash flow forecasting, working capital forecasting, etc.</t>
  </si>
  <si>
    <t>Other Automation</t>
  </si>
  <si>
    <t>Robotics Process Automation</t>
  </si>
  <si>
    <t>System is integrated with vendor supplied RPA functionality</t>
  </si>
  <si>
    <t>System has capabilities to integrate with 3rd party RPA vendors</t>
  </si>
  <si>
    <t xml:space="preserve">User-definable criterion </t>
  </si>
  <si>
    <t>To be defined by the user or deleted- for example, industry specific functionality</t>
  </si>
  <si>
    <t>Other Capabilities or Important Distinctions</t>
  </si>
  <si>
    <t>General Solution Capabilities</t>
  </si>
  <si>
    <t>General Capabilities</t>
  </si>
  <si>
    <t>Workflow</t>
  </si>
  <si>
    <t>Simple predefined workflow steps; for example, predefined approval routines for journals and accounts payable (AP) invoices</t>
  </si>
  <si>
    <t>User-defined routing and approval of documents (for example, journals and AP invoices) with predefined approval levels</t>
  </si>
  <si>
    <t>User-defined routing and approval of documents based on organizational hierarchy</t>
  </si>
  <si>
    <t>Graphical workflow editor with user-definable processes</t>
  </si>
  <si>
    <t>All system processes are delivered in the workflow engine and may be extended by users</t>
  </si>
  <si>
    <t>Support for messaging among users</t>
  </si>
  <si>
    <t>Security</t>
  </si>
  <si>
    <t>The system supports security profiles that restrict or allow access by role (e.g., AP accountant, controller etc.)</t>
  </si>
  <si>
    <t>The system supports security profiles that can restrict or allow access by legal entity/business unit</t>
  </si>
  <si>
    <t>The system supports security profiles that can restrict or allow access by accounts or account groups</t>
  </si>
  <si>
    <t>The system supports security profiles that can restrict or allow access by combinations of general ledger (GL) code block segment values (for example, department 123 and accounts 1,000 through 5,999)</t>
  </si>
  <si>
    <t>A single user ID may be granted access to multiple legal entities/business units</t>
  </si>
  <si>
    <t>Single sign on capability</t>
  </si>
  <si>
    <t>Functionality to test security profiles for segregation of duties issues by user-defined rules</t>
  </si>
  <si>
    <t>System</t>
  </si>
  <si>
    <t>Graphical user interface can be configured by end user</t>
  </si>
  <si>
    <t>Functionality to test production system for new releases</t>
  </si>
  <si>
    <t>Functionality to archive data</t>
  </si>
  <si>
    <t>Integration and Platform Capabilities</t>
  </si>
  <si>
    <t>Composable Application Capabilities</t>
  </si>
  <si>
    <t>Account Hub</t>
  </si>
  <si>
    <t>Functionality that can serve as a real-time replication platform for financial data extraction from source systems to a centralized finance application (either transactional or analytical). It is designed to handle vast amounts of data from multiple sources to create accounting transactions via configurable business logic, and may include (but is not limited to) functionality for handling multiple GAAP, foreign currency calculations, manual adjustments and period-end processing. In certain circumstances, the account hub will serve as a subledger for other transactional systems that connect to a central general ledger.</t>
  </si>
  <si>
    <t xml:space="preserve">Application integration via APIs and other techniques
</t>
  </si>
  <si>
    <t>Interoperability with other vendor/non-vendor modules with tools and applications via certified interfaces, standards-based interfaces and robust proprietary APIs, or via microservices, web services, data integration and streaming data integration methods.&gt;</t>
  </si>
  <si>
    <t>Integration</t>
  </si>
  <si>
    <t>The ability to connect to other data sources and applications in batch mode, as opposed to real-time mode.&gt;</t>
  </si>
  <si>
    <t>Platform as a Service</t>
  </si>
  <si>
    <t>Ability to create custom applications on the vendor's platform and integrate that back to the financial solution</t>
  </si>
  <si>
    <r>
      <rPr>
        <b/>
        <sz val="10"/>
        <color theme="1"/>
        <rFont val="Arial"/>
        <family val="2"/>
      </rPr>
      <t xml:space="preserve">Low-code application development
</t>
    </r>
    <r>
      <rPr>
        <b/>
        <sz val="10"/>
        <color rgb="FFFF0000"/>
        <rFont val="Arial"/>
        <family val="2"/>
      </rPr>
      <t>&lt;Note: The market should support low-code application development processes.&gt;</t>
    </r>
  </si>
  <si>
    <t>Capability to develop low-code applications that automate business processes beyond the core capabilities of the finance solution</t>
  </si>
  <si>
    <t>Reporting and Dashboard Capabilities</t>
  </si>
  <si>
    <t>The ability to build reports and analytics dashboards</t>
  </si>
  <si>
    <t>Reporting and analytics</t>
  </si>
  <si>
    <t>Trial balance with option for transaction analysis</t>
  </si>
  <si>
    <t>Profit and loss statement comparing actuals for period, quarter to date (QTD) and year to date (YTD) this year/last year</t>
  </si>
  <si>
    <t>Balance sheet comparing actuals for period, QTD and YTD this year/last year</t>
  </si>
  <si>
    <t xml:space="preserve">Cash-flow report (direct method) </t>
  </si>
  <si>
    <t>Cash-flow report (indirect method)</t>
  </si>
  <si>
    <t>Posted/unposted journal detail listing</t>
  </si>
  <si>
    <t>Transaction analysis by user-defined transaction attribute codes</t>
  </si>
  <si>
    <t>Analytics</t>
  </si>
  <si>
    <t xml:space="preserve">Excel add-in that allows users to query data in real time direct from Microsoft Excel </t>
  </si>
  <si>
    <t>Financial report writer facility that allows users to build formatted financial statements such as comparative profit and loss (P&amp;L) and balance sheets, actual/budget/variance analysis, etc.</t>
  </si>
  <si>
    <t>Report writer that allows "pixel-perfect" output (for example, for invoices or highly formatted transaction reports)</t>
  </si>
  <si>
    <t>Dashboard of key financial measures/key performance indicators (KPIs)</t>
  </si>
  <si>
    <t>Role-based dashboards of key financial measures/KPIs such as CFO, controller, AP manager, etc. Please specify in Comments section how many role-based dashboards you deliver with the application.</t>
  </si>
  <si>
    <t>Users can edit dashboard content such as add/remove financial measures/KPIs and change on-screen layout</t>
  </si>
  <si>
    <t xml:space="preserve">Users can create new financial measures and KPIs which are then available for inclusion in existing dashboards </t>
  </si>
  <si>
    <t>Ability to create new dashboards</t>
  </si>
  <si>
    <t>Online ad hoc multidimensional "slice and dice" analysis of general ledger (GL) data using GL coding elements</t>
  </si>
  <si>
    <t>Online ad hoc multidimensional "slice and dice" analysis using any transaction data, for example invoice lines, project data, etc.</t>
  </si>
  <si>
    <r>
      <rPr>
        <sz val="10"/>
        <color theme="1"/>
        <rFont val="Arial"/>
        <family val="2"/>
      </rPr>
      <t xml:space="preserve">Ability to surface data in third-party business intelligence (BI) tools in real time using prebuilt data integration tools </t>
    </r>
    <r>
      <rPr>
        <sz val="10"/>
        <color rgb="FFFF0000"/>
        <rFont val="Arial"/>
        <family val="2"/>
      </rPr>
      <t>&lt;organization to specify any required BI tools&gt;</t>
    </r>
  </si>
  <si>
    <r>
      <rPr>
        <sz val="10"/>
        <color theme="1"/>
        <rFont val="Arial"/>
        <family val="2"/>
      </rPr>
      <t xml:space="preserve">Ability to display dashboards and financial information on mobile devices 
</t>
    </r>
    <r>
      <rPr>
        <sz val="10"/>
        <color rgb="FFFF0000"/>
        <rFont val="Arial"/>
        <family val="2"/>
      </rPr>
      <t>&lt;organization to specify mobile operating systems required&gt;</t>
    </r>
  </si>
  <si>
    <t>Core Capability: Operational ERP Capabilities</t>
  </si>
  <si>
    <t>AOS Comment</t>
  </si>
  <si>
    <t>Planning</t>
  </si>
  <si>
    <t>Demand Planning</t>
  </si>
  <si>
    <t xml:space="preserve">Suggest forecast based on historical data </t>
  </si>
  <si>
    <t>Ability to manually amend forecast</t>
  </si>
  <si>
    <t>Saved versions of forecast</t>
  </si>
  <si>
    <t>Ability to include the budget - as volumes</t>
  </si>
  <si>
    <t xml:space="preserve">Demonstrate Analytics - Budget VS Forecast VS Actual </t>
  </si>
  <si>
    <t>Production</t>
  </si>
  <si>
    <t>Inventory Management</t>
  </si>
  <si>
    <t>Physical Inventory Count - Analyze Physical Inventory</t>
  </si>
  <si>
    <t>Physical Inventory Count - Change or Initiate Inventory Recount</t>
  </si>
  <si>
    <t>Physical Inventory Count - Post differences to adjust Inventory balances</t>
  </si>
  <si>
    <t>Fulfillment</t>
  </si>
  <si>
    <t>Customer Account Management</t>
  </si>
  <si>
    <t xml:space="preserve">Ability to store contact details of various parties within the customer hierarchy </t>
  </si>
  <si>
    <t>Ability to merge data if prospects / customers are identified as duplicated</t>
  </si>
  <si>
    <t xml:space="preserve">Ability to Plan meetings and integrate meeting invites plus e-mails  with outlook. System should have ability to record meeting notes and correspondence with customer </t>
  </si>
  <si>
    <t>Ability to hold customer strategic Plan, create questionnaires</t>
  </si>
  <si>
    <t>Billing and Rebate Processing</t>
  </si>
  <si>
    <t>Create Rebate Agreement</t>
  </si>
  <si>
    <t>Rebate Accruals - Accrue Rebate Amounts</t>
  </si>
  <si>
    <t>Rebate Visibility in Billing</t>
  </si>
  <si>
    <t>Rebate Visibility in Sales Order</t>
  </si>
  <si>
    <t>Rebate Settlement</t>
  </si>
  <si>
    <t>Trade Management Processes - Demonstrate ability to integration components of trade promotions (i.e. promotional discounts, prescribed customer conditions)</t>
  </si>
  <si>
    <t>Trade Promotion Integration</t>
  </si>
  <si>
    <t>Billing</t>
  </si>
  <si>
    <t>Billing Accounting Mapping</t>
  </si>
  <si>
    <t>Proforma Invoice</t>
  </si>
  <si>
    <t>Invoice Split or Combine</t>
  </si>
  <si>
    <t>Invoice - Delivery Based</t>
  </si>
  <si>
    <t>Invoice - Geographic Coverage</t>
  </si>
  <si>
    <t>Create Indirect Sales</t>
  </si>
  <si>
    <t>Revenue Recognition</t>
  </si>
  <si>
    <t>Outbound Processes</t>
  </si>
  <si>
    <t>Core Capability: Payroll</t>
  </si>
  <si>
    <t>Payroll</t>
  </si>
  <si>
    <t>Payroll Processing</t>
  </si>
  <si>
    <t>Payroll processing — please provide a brief description of your payroll processing and administration capabilities. (Please include the type of pay calendars that the solution can support).</t>
  </si>
  <si>
    <t xml:space="preserve">Describe the extent to which payroll data is effective dated, including any differences with the rest of the HCM solution. </t>
  </si>
  <si>
    <t>Supports mass change/update capability (i.e., update to master data details, allowance/deduction details).</t>
  </si>
  <si>
    <t>Can calculate overtime differently for different categories of employees (different labor laws for respective territories).</t>
  </si>
  <si>
    <t>Processes per diem allowances for employees based on visits outside cities/countries per HR policies.</t>
  </si>
  <si>
    <t>Tracks unlimited pay history. Use the Comments section to elaborate the threshold (system response time degradation with large volumes of history) at which the system will trigger alarms.</t>
  </si>
  <si>
    <t>System users (HR and payroll) can continue to input data when payroll is running without impacting the current pay cycle.</t>
  </si>
  <si>
    <t>Delivers a report of all active and nonactive employees, by user-defined criteria like employee number/name/standard hours worked and overtime hours for the last period.</t>
  </si>
  <si>
    <t>Flags all those allowances that exceed the preset limits.</t>
  </si>
  <si>
    <t>Maintains taxing authorities (country, state/province, local) - if Yes describe in Comments, including the involvement of any third-party software or solution providers.</t>
  </si>
  <si>
    <t>Accommodates job transfers and/or home address changes that alter/adjust the relevant taxing authorities.</t>
  </si>
  <si>
    <t>Supports payroll Integration to third-party systems (feeding payroll information to various third-party providers every pay period — e.g., to 401(k) or pension providers - if Yes, describe in the Comments section your payroll interface capabilities.</t>
  </si>
  <si>
    <t>Provides tools to monitor the payroll processing cycle.</t>
  </si>
  <si>
    <t>Includes an ad hoc reporting tool (that enables users to quickly and easily build their own reports/dashboards) - If Yes briefly describe its capabilities in the Comments section and mention whether this tool is separate from the core HR application reporting tool.</t>
  </si>
  <si>
    <t>If you have other comments about the HCM solution’s payroll capabilities not otherwise addressed above, please briefly describe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</si>
</sst>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rial"/>
    </font>
    <font>
      <sz val="10"/>
      <color theme="1"/>
      <name val="Arial"/>
      <family val="2"/>
    </font>
    <font>
      <sz val="11"/>
      <name val="Arial"/>
      <family val="2"/>
    </font>
    <font>
      <b/>
      <sz val="16"/>
      <color rgb="FFFFFFFF"/>
      <name val="Arial"/>
      <family val="2"/>
    </font>
    <font>
      <b/>
      <sz val="12"/>
      <color rgb="FFFFFFFF"/>
      <name val="Arial"/>
      <family val="2"/>
    </font>
    <font>
      <b/>
      <sz val="11"/>
      <color theme="1"/>
      <name val="Arial"/>
      <family val="2"/>
    </font>
    <font>
      <u/>
      <sz val="10"/>
      <color theme="1"/>
      <name val="Arial"/>
      <family val="2"/>
    </font>
    <font>
      <b/>
      <sz val="16"/>
      <color theme="0"/>
      <name val="Arial"/>
      <family val="2"/>
    </font>
    <font>
      <b/>
      <sz val="16"/>
      <color theme="1"/>
      <name val="Arial"/>
      <family val="2"/>
    </font>
    <font>
      <b/>
      <sz val="12"/>
      <color theme="1"/>
      <name val="Arial"/>
      <family val="2"/>
    </font>
    <font>
      <b/>
      <sz val="10"/>
      <color theme="1"/>
      <name val="Arial"/>
      <family val="2"/>
    </font>
    <font>
      <i/>
      <sz val="10"/>
      <color theme="1"/>
      <name val="Arial"/>
      <family val="2"/>
    </font>
    <font>
      <i/>
      <sz val="10"/>
      <color rgb="FFFF0000"/>
      <name val="Arial"/>
      <family val="2"/>
    </font>
    <font>
      <sz val="10"/>
      <color rgb="FF424242"/>
      <name val="Arial"/>
      <family val="2"/>
    </font>
    <font>
      <sz val="11"/>
      <color theme="1"/>
      <name val="Calibri"/>
      <family val="2"/>
    </font>
    <font>
      <sz val="10"/>
      <color rgb="FFFF0000"/>
      <name val="Arial"/>
      <family val="2"/>
    </font>
    <font>
      <b/>
      <sz val="10"/>
      <color rgb="FFFF0000"/>
      <name val="Arial"/>
      <family val="2"/>
    </font>
    <font>
      <sz val="10"/>
      <name val="Arial"/>
      <family val="2"/>
    </font>
    <font>
      <sz val="11"/>
      <color theme="1"/>
      <name val="Arial"/>
      <family val="2"/>
    </font>
    <font>
      <sz val="9"/>
      <color theme="1"/>
      <name val="Arial"/>
      <family val="2"/>
    </font>
    <font>
      <sz val="9"/>
      <color rgb="FF000000"/>
      <name val="Arial"/>
      <family val="2"/>
    </font>
    <font>
      <sz val="10"/>
      <color rgb="FF000000"/>
      <name val="Arimo"/>
    </font>
  </fonts>
  <fills count="8">
    <fill>
      <patternFill patternType="none"/>
    </fill>
    <fill>
      <patternFill patternType="gray125"/>
    </fill>
    <fill>
      <patternFill patternType="solid">
        <fgColor rgb="FF002856"/>
        <bgColor rgb="FF002856"/>
      </patternFill>
    </fill>
    <fill>
      <patternFill patternType="solid">
        <fgColor rgb="FF009AD7"/>
        <bgColor rgb="FF009AD7"/>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FFFFFF"/>
        <bgColor rgb="FFFFFFFF"/>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s>
  <cellStyleXfs count="3">
    <xf numFmtId="0" fontId="0" fillId="0" borderId="0"/>
    <xf numFmtId="0" fontId="17" fillId="0" borderId="1"/>
    <xf numFmtId="0" fontId="21" fillId="0" borderId="1"/>
  </cellStyleXfs>
  <cellXfs count="104">
    <xf numFmtId="0" fontId="0" fillId="0" borderId="0" xfId="0"/>
    <xf numFmtId="0" fontId="1" fillId="0" borderId="0" xfId="0" applyFont="1" applyAlignment="1">
      <alignment horizontal="right"/>
    </xf>
    <xf numFmtId="0" fontId="1" fillId="0" borderId="0" xfId="0" applyFont="1"/>
    <xf numFmtId="0" fontId="0" fillId="0" borderId="0" xfId="0" applyAlignment="1">
      <alignment wrapText="1"/>
    </xf>
    <xf numFmtId="0" fontId="5" fillId="0" borderId="0" xfId="0" applyFont="1" applyAlignment="1">
      <alignment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6" fillId="0" borderId="0" xfId="0" applyFont="1" applyAlignment="1">
      <alignment vertical="top" wrapText="1"/>
    </xf>
    <xf numFmtId="0" fontId="10" fillId="0" borderId="0" xfId="0" applyFont="1"/>
    <xf numFmtId="0" fontId="10" fillId="0" borderId="0" xfId="0" applyFont="1" applyAlignment="1">
      <alignment wrapText="1"/>
    </xf>
    <xf numFmtId="0" fontId="1" fillId="0" borderId="2" xfId="0" applyFont="1" applyBorder="1" applyAlignment="1">
      <alignment vertical="top"/>
    </xf>
    <xf numFmtId="0" fontId="1" fillId="0" borderId="2" xfId="0" applyFont="1" applyBorder="1" applyAlignment="1">
      <alignment horizontal="left" vertical="top" wrapText="1"/>
    </xf>
    <xf numFmtId="0" fontId="11" fillId="0" borderId="2" xfId="0" applyFont="1" applyBorder="1" applyAlignment="1">
      <alignment vertical="top"/>
    </xf>
    <xf numFmtId="0" fontId="10" fillId="0" borderId="2" xfId="0" applyFont="1" applyBorder="1" applyAlignment="1">
      <alignment vertical="top" wrapText="1"/>
    </xf>
    <xf numFmtId="0" fontId="1" fillId="0" borderId="2" xfId="0" applyFont="1" applyBorder="1" applyAlignment="1">
      <alignment vertical="top" wrapText="1"/>
    </xf>
    <xf numFmtId="0" fontId="1" fillId="0" borderId="2" xfId="0" applyFont="1" applyBorder="1" applyAlignment="1">
      <alignment wrapText="1"/>
    </xf>
    <xf numFmtId="0" fontId="10" fillId="0" borderId="2" xfId="0" applyFont="1" applyBorder="1" applyAlignment="1">
      <alignment horizontal="left" vertical="top" wrapText="1"/>
    </xf>
    <xf numFmtId="0" fontId="10" fillId="0" borderId="2" xfId="0" applyFont="1" applyBorder="1" applyAlignment="1">
      <alignment vertical="center" wrapText="1"/>
    </xf>
    <xf numFmtId="0" fontId="10" fillId="0" borderId="2" xfId="0" applyFont="1" applyBorder="1" applyAlignment="1">
      <alignment vertical="top"/>
    </xf>
    <xf numFmtId="0" fontId="12" fillId="0" borderId="2" xfId="0" applyFont="1" applyBorder="1" applyAlignment="1">
      <alignment vertical="top" wrapText="1"/>
    </xf>
    <xf numFmtId="0" fontId="1" fillId="0" borderId="2" xfId="0" applyFont="1" applyBorder="1" applyAlignment="1">
      <alignment horizontal="center" vertical="top"/>
    </xf>
    <xf numFmtId="2" fontId="10" fillId="0" borderId="2" xfId="0" applyNumberFormat="1" applyFont="1" applyBorder="1" applyAlignment="1">
      <alignment horizontal="center" vertical="top"/>
    </xf>
    <xf numFmtId="2" fontId="10" fillId="0" borderId="2" xfId="0" applyNumberFormat="1" applyFont="1" applyBorder="1" applyAlignment="1">
      <alignment horizontal="left" vertical="top" wrapText="1"/>
    </xf>
    <xf numFmtId="0" fontId="10" fillId="0" borderId="2" xfId="0" applyFont="1" applyBorder="1" applyAlignment="1">
      <alignment horizontal="center" vertical="top"/>
    </xf>
    <xf numFmtId="0" fontId="1" fillId="0" borderId="3" xfId="0" applyFont="1" applyBorder="1" applyAlignment="1">
      <alignment vertical="top"/>
    </xf>
    <xf numFmtId="0" fontId="10" fillId="0" borderId="3" xfId="0" applyFont="1" applyBorder="1" applyAlignment="1">
      <alignment vertical="top"/>
    </xf>
    <xf numFmtId="2" fontId="10" fillId="0" borderId="3" xfId="0" applyNumberFormat="1" applyFont="1" applyBorder="1" applyAlignment="1">
      <alignment horizontal="center" vertical="top"/>
    </xf>
    <xf numFmtId="2" fontId="10" fillId="0" borderId="3" xfId="0" applyNumberFormat="1" applyFont="1" applyBorder="1" applyAlignment="1">
      <alignment horizontal="left" vertical="top" wrapText="1"/>
    </xf>
    <xf numFmtId="0" fontId="12" fillId="0" borderId="2" xfId="0" applyFont="1" applyBorder="1" applyAlignment="1">
      <alignment vertical="top"/>
    </xf>
    <xf numFmtId="0" fontId="11" fillId="0" borderId="0" xfId="0" applyFont="1" applyAlignment="1">
      <alignment horizontal="left" vertical="top" wrapText="1"/>
    </xf>
    <xf numFmtId="0" fontId="12" fillId="0" borderId="5" xfId="0" applyFont="1" applyBorder="1" applyAlignment="1">
      <alignment vertical="top" wrapText="1"/>
    </xf>
    <xf numFmtId="0" fontId="12" fillId="0" borderId="5" xfId="0" applyFont="1" applyBorder="1" applyAlignment="1">
      <alignment vertical="top"/>
    </xf>
    <xf numFmtId="0" fontId="13" fillId="0" borderId="0" xfId="0" applyFont="1" applyAlignment="1">
      <alignment wrapText="1"/>
    </xf>
    <xf numFmtId="0" fontId="1" fillId="0" borderId="5" xfId="0" applyFont="1" applyBorder="1" applyAlignment="1">
      <alignment vertical="top"/>
    </xf>
    <xf numFmtId="0" fontId="10" fillId="0" borderId="5" xfId="0" applyFont="1" applyBorder="1" applyAlignment="1">
      <alignment vertical="top"/>
    </xf>
    <xf numFmtId="0" fontId="14" fillId="0" borderId="0" xfId="0" applyFont="1" applyAlignment="1">
      <alignment horizontal="center"/>
    </xf>
    <xf numFmtId="0" fontId="14" fillId="0" borderId="0" xfId="0" applyFont="1" applyAlignment="1">
      <alignment horizontal="left" wrapText="1"/>
    </xf>
    <xf numFmtId="0" fontId="0" fillId="0" borderId="0" xfId="0" applyAlignment="1">
      <alignment horizontal="center"/>
    </xf>
    <xf numFmtId="0" fontId="1" fillId="0" borderId="9" xfId="0" applyFont="1" applyBorder="1" applyAlignment="1">
      <alignment horizontal="center" vertical="top"/>
    </xf>
    <xf numFmtId="0" fontId="10" fillId="0" borderId="3" xfId="0" applyFont="1" applyBorder="1" applyAlignment="1">
      <alignment vertical="top" wrapText="1"/>
    </xf>
    <xf numFmtId="0" fontId="10" fillId="0" borderId="10" xfId="0" applyFont="1" applyBorder="1" applyAlignment="1">
      <alignment vertical="top" wrapText="1"/>
    </xf>
    <xf numFmtId="0" fontId="10" fillId="0" borderId="4" xfId="0" applyFont="1" applyBorder="1" applyAlignment="1">
      <alignment vertical="top" wrapText="1"/>
    </xf>
    <xf numFmtId="0" fontId="10" fillId="0" borderId="7" xfId="0" applyFont="1" applyBorder="1" applyAlignment="1">
      <alignment vertical="top" wrapText="1"/>
    </xf>
    <xf numFmtId="0" fontId="1" fillId="0" borderId="10" xfId="0" applyFont="1" applyBorder="1" applyAlignment="1">
      <alignment horizontal="left" vertical="top" wrapText="1"/>
    </xf>
    <xf numFmtId="0" fontId="11" fillId="0" borderId="5" xfId="0" applyFont="1" applyBorder="1" applyAlignment="1">
      <alignment vertical="top" wrapText="1"/>
    </xf>
    <xf numFmtId="0" fontId="11" fillId="0" borderId="5" xfId="0" applyFont="1" applyBorder="1" applyAlignment="1">
      <alignment vertical="top"/>
    </xf>
    <xf numFmtId="0" fontId="1" fillId="0" borderId="10" xfId="0" applyFont="1" applyBorder="1" applyAlignment="1">
      <alignment vertical="top"/>
    </xf>
    <xf numFmtId="0" fontId="0" fillId="0" borderId="10" xfId="0" applyBorder="1"/>
    <xf numFmtId="2" fontId="10" fillId="0" borderId="9" xfId="0" applyNumberFormat="1" applyFont="1" applyBorder="1" applyAlignment="1">
      <alignment horizontal="center" vertical="top"/>
    </xf>
    <xf numFmtId="0" fontId="10" fillId="0" borderId="9" xfId="0" applyFont="1" applyBorder="1" applyAlignment="1">
      <alignment horizontal="center" vertical="top"/>
    </xf>
    <xf numFmtId="2" fontId="10" fillId="0" borderId="11" xfId="0" applyNumberFormat="1" applyFont="1" applyBorder="1" applyAlignment="1">
      <alignment horizontal="center" vertical="top"/>
    </xf>
    <xf numFmtId="0" fontId="1" fillId="0" borderId="6" xfId="0" applyFont="1" applyBorder="1" applyAlignment="1">
      <alignment vertical="top"/>
    </xf>
    <xf numFmtId="0" fontId="11" fillId="0" borderId="10" xfId="0" applyFont="1" applyBorder="1" applyAlignment="1">
      <alignment vertical="top" wrapText="1"/>
    </xf>
    <xf numFmtId="0" fontId="12" fillId="0" borderId="10" xfId="0" applyFont="1" applyBorder="1" applyAlignment="1">
      <alignment vertical="top" wrapText="1"/>
    </xf>
    <xf numFmtId="0" fontId="1" fillId="0" borderId="5" xfId="0" applyFont="1" applyBorder="1" applyAlignment="1">
      <alignment horizontal="center" vertical="top"/>
    </xf>
    <xf numFmtId="0" fontId="0" fillId="4" borderId="0" xfId="0" applyFill="1"/>
    <xf numFmtId="0" fontId="1" fillId="5" borderId="9" xfId="0" applyFont="1" applyFill="1" applyBorder="1" applyAlignment="1">
      <alignment horizontal="left" vertical="top" wrapText="1"/>
    </xf>
    <xf numFmtId="0" fontId="0" fillId="5" borderId="0" xfId="0" applyFill="1"/>
    <xf numFmtId="0" fontId="1" fillId="6" borderId="9" xfId="0" applyFont="1" applyFill="1" applyBorder="1" applyAlignment="1">
      <alignment horizontal="left" vertical="top" wrapText="1"/>
    </xf>
    <xf numFmtId="0" fontId="0" fillId="6" borderId="0" xfId="0" applyFill="1"/>
    <xf numFmtId="0" fontId="1" fillId="5"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11" fillId="0" borderId="10" xfId="0" applyFont="1" applyBorder="1" applyAlignment="1">
      <alignment vertical="top"/>
    </xf>
    <xf numFmtId="0" fontId="1" fillId="0" borderId="10" xfId="0" applyFont="1" applyBorder="1" applyAlignment="1">
      <alignment vertical="top" wrapText="1"/>
    </xf>
    <xf numFmtId="0" fontId="1" fillId="0" borderId="10" xfId="0" applyFont="1" applyBorder="1" applyAlignment="1">
      <alignment wrapText="1"/>
    </xf>
    <xf numFmtId="0" fontId="1" fillId="0" borderId="10" xfId="0" applyFont="1" applyBorder="1" applyAlignment="1">
      <alignment vertical="center" wrapText="1"/>
    </xf>
    <xf numFmtId="0" fontId="10" fillId="0" borderId="10" xfId="0" applyFont="1" applyBorder="1" applyAlignment="1">
      <alignment vertical="top"/>
    </xf>
    <xf numFmtId="0" fontId="3" fillId="2" borderId="1" xfId="0" applyFont="1" applyFill="1" applyBorder="1" applyAlignment="1">
      <alignment horizontal="left" vertical="center"/>
    </xf>
    <xf numFmtId="0" fontId="4" fillId="3" borderId="1" xfId="0" applyFont="1" applyFill="1" applyBorder="1" applyAlignment="1">
      <alignment horizontal="left" vertical="top"/>
    </xf>
    <xf numFmtId="0" fontId="7" fillId="2" borderId="1" xfId="0" applyFont="1" applyFill="1" applyBorder="1" applyAlignment="1">
      <alignment vertical="top"/>
    </xf>
    <xf numFmtId="0" fontId="7" fillId="0" borderId="1" xfId="0" applyFont="1" applyBorder="1" applyAlignment="1">
      <alignment vertical="top"/>
    </xf>
    <xf numFmtId="0" fontId="7" fillId="2" borderId="1" xfId="0" applyFont="1" applyFill="1" applyBorder="1" applyAlignment="1">
      <alignment horizontal="center" vertical="top"/>
    </xf>
    <xf numFmtId="0" fontId="1" fillId="0" borderId="7" xfId="0" applyFont="1" applyBorder="1" applyAlignment="1">
      <alignment horizontal="center" vertical="top"/>
    </xf>
    <xf numFmtId="0" fontId="1" fillId="0" borderId="7" xfId="0" applyFont="1" applyBorder="1" applyAlignment="1">
      <alignment horizontal="left" vertical="top" wrapText="1"/>
    </xf>
    <xf numFmtId="0" fontId="1" fillId="0" borderId="7" xfId="0" applyFont="1" applyBorder="1" applyAlignment="1">
      <alignment vertical="top"/>
    </xf>
    <xf numFmtId="0" fontId="10" fillId="0" borderId="10" xfId="0" applyFont="1" applyBorder="1" applyAlignment="1">
      <alignment horizontal="left" vertical="top" wrapText="1"/>
    </xf>
    <xf numFmtId="0" fontId="1" fillId="0" borderId="1" xfId="0" applyFont="1" applyBorder="1" applyAlignment="1">
      <alignment horizontal="center" vertical="top"/>
    </xf>
    <xf numFmtId="0" fontId="1" fillId="0" borderId="10" xfId="0" applyFont="1" applyBorder="1" applyAlignment="1">
      <alignment horizontal="center" vertical="top"/>
    </xf>
    <xf numFmtId="0" fontId="8" fillId="0" borderId="8" xfId="0" applyFont="1" applyBorder="1" applyAlignment="1">
      <alignment vertical="top"/>
    </xf>
    <xf numFmtId="0" fontId="8" fillId="0" borderId="1" xfId="0" applyFont="1" applyBorder="1" applyAlignment="1">
      <alignment vertical="top"/>
    </xf>
    <xf numFmtId="0" fontId="8" fillId="0" borderId="1" xfId="0" applyFont="1" applyBorder="1" applyAlignment="1">
      <alignment horizontal="center" vertical="top"/>
    </xf>
    <xf numFmtId="0" fontId="5" fillId="0" borderId="3" xfId="0" applyFont="1" applyBorder="1" applyAlignment="1">
      <alignment wrapText="1"/>
    </xf>
    <xf numFmtId="0" fontId="5" fillId="0" borderId="3" xfId="0" applyFont="1" applyBorder="1" applyAlignment="1">
      <alignment horizontal="left"/>
    </xf>
    <xf numFmtId="0" fontId="5" fillId="0" borderId="2" xfId="0" applyFont="1" applyBorder="1" applyAlignment="1">
      <alignment horizontal="center" wrapText="1"/>
    </xf>
    <xf numFmtId="0" fontId="5" fillId="0" borderId="2" xfId="0" applyFont="1" applyBorder="1" applyAlignment="1">
      <alignment wrapText="1"/>
    </xf>
    <xf numFmtId="0" fontId="5" fillId="0" borderId="2" xfId="0" applyFont="1" applyBorder="1" applyAlignment="1">
      <alignment horizontal="left"/>
    </xf>
    <xf numFmtId="0" fontId="5" fillId="0" borderId="2" xfId="0" applyFont="1" applyBorder="1" applyAlignment="1">
      <alignment horizontal="left" wrapText="1"/>
    </xf>
    <xf numFmtId="0" fontId="5" fillId="0" borderId="3" xfId="0" applyFont="1" applyBorder="1" applyAlignment="1">
      <alignment horizontal="center" wrapText="1"/>
    </xf>
    <xf numFmtId="0" fontId="5" fillId="0" borderId="3" xfId="0" applyFont="1" applyBorder="1" applyAlignment="1">
      <alignment horizontal="center"/>
    </xf>
    <xf numFmtId="0" fontId="18" fillId="0" borderId="0" xfId="0" applyFont="1"/>
    <xf numFmtId="0" fontId="19" fillId="0" borderId="2" xfId="0" applyFont="1" applyBorder="1" applyAlignment="1">
      <alignment horizontal="left" vertical="center"/>
    </xf>
    <xf numFmtId="0" fontId="19" fillId="0" borderId="2" xfId="0" applyFont="1" applyBorder="1" applyAlignment="1">
      <alignment vertical="top"/>
    </xf>
    <xf numFmtId="0" fontId="20" fillId="0" borderId="2" xfId="0" applyFont="1" applyBorder="1" applyAlignment="1">
      <alignment vertical="top"/>
    </xf>
    <xf numFmtId="0" fontId="20" fillId="7" borderId="2" xfId="0" applyFont="1" applyFill="1" applyBorder="1" applyAlignment="1">
      <alignment vertical="top"/>
    </xf>
    <xf numFmtId="0" fontId="0" fillId="6" borderId="7" xfId="0" applyFill="1" applyBorder="1"/>
    <xf numFmtId="0" fontId="0" fillId="5" borderId="7" xfId="0" applyFill="1" applyBorder="1"/>
    <xf numFmtId="0" fontId="0" fillId="5" borderId="12" xfId="0" applyFill="1" applyBorder="1"/>
    <xf numFmtId="1" fontId="0" fillId="0" borderId="0" xfId="0" applyNumberFormat="1" applyAlignment="1">
      <alignment horizontal="center"/>
    </xf>
    <xf numFmtId="0" fontId="9" fillId="0" borderId="4" xfId="0" applyFont="1" applyBorder="1" applyAlignment="1">
      <alignment horizontal="left" vertical="top"/>
    </xf>
    <xf numFmtId="0" fontId="2" fillId="0" borderId="7" xfId="0" applyFont="1" applyBorder="1"/>
    <xf numFmtId="0" fontId="2" fillId="0" borderId="9" xfId="0" applyFont="1" applyBorder="1"/>
    <xf numFmtId="0" fontId="8" fillId="0" borderId="4" xfId="0" applyFont="1" applyBorder="1" applyAlignment="1">
      <alignment horizontal="left" vertical="top"/>
    </xf>
    <xf numFmtId="0" fontId="4" fillId="0" borderId="4" xfId="0" applyFont="1" applyBorder="1" applyAlignment="1">
      <alignment horizontal="left" vertical="top"/>
    </xf>
  </cellXfs>
  <cellStyles count="3">
    <cellStyle name="Normal" xfId="0" builtinId="0"/>
    <cellStyle name="Normal 12" xfId="1" xr:uid="{CADF6995-06B0-4CBC-84AD-41574C3E426C}"/>
    <cellStyle name="Normal 2" xfId="2" xr:uid="{252251FB-BD3A-4F4A-AC92-0CB7B9AF3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2"/>
  <sheetViews>
    <sheetView showGridLines="0" tabSelected="1" workbookViewId="0">
      <selection activeCell="A22" sqref="A22"/>
    </sheetView>
  </sheetViews>
  <sheetFormatPr defaultColWidth="12.59765625" defaultRowHeight="15" customHeight="1"/>
  <cols>
    <col min="1" max="1" width="161.19921875" customWidth="1"/>
    <col min="2" max="10" width="7.59765625" customWidth="1"/>
  </cols>
  <sheetData>
    <row r="1" spans="1:3" ht="20.25" customHeight="1">
      <c r="A1" s="68" t="s">
        <v>0</v>
      </c>
      <c r="B1" s="1"/>
      <c r="C1" s="2"/>
    </row>
    <row r="2" spans="1:3" ht="14.25" customHeight="1">
      <c r="A2" s="69" t="s">
        <v>1</v>
      </c>
      <c r="B2" s="1"/>
      <c r="C2" s="2"/>
    </row>
    <row r="3" spans="1:3" ht="14.25" customHeight="1"/>
    <row r="4" spans="1:3" ht="14.25" customHeight="1">
      <c r="A4" s="60" t="s">
        <v>2</v>
      </c>
    </row>
    <row r="5" spans="1:3" ht="14.25" customHeight="1">
      <c r="A5" s="58" t="s">
        <v>3</v>
      </c>
    </row>
    <row r="6" spans="1:3" ht="14.25" customHeight="1"/>
    <row r="7" spans="1:3" ht="14.25" customHeight="1">
      <c r="A7" t="s">
        <v>4</v>
      </c>
    </row>
    <row r="8" spans="1:3" ht="14.25" customHeight="1">
      <c r="A8" s="3" t="s">
        <v>5</v>
      </c>
    </row>
    <row r="9" spans="1:3" ht="14.25" customHeight="1">
      <c r="A9" s="4" t="s">
        <v>6</v>
      </c>
    </row>
    <row r="10" spans="1:3" ht="14.25" customHeight="1">
      <c r="A10" s="3" t="s">
        <v>7</v>
      </c>
    </row>
    <row r="11" spans="1:3" ht="14.25" customHeight="1">
      <c r="A11" t="s">
        <v>8</v>
      </c>
    </row>
    <row r="12" spans="1:3" ht="14.25" customHeight="1"/>
    <row r="13" spans="1:3" ht="14.25" customHeight="1">
      <c r="A13" s="69" t="s">
        <v>9</v>
      </c>
    </row>
    <row r="14" spans="1:3" ht="14.25" customHeight="1">
      <c r="A14" s="6"/>
    </row>
    <row r="15" spans="1:3" ht="14.25" customHeight="1">
      <c r="A15" s="6" t="s">
        <v>10</v>
      </c>
    </row>
    <row r="16" spans="1:3" ht="14.25" customHeight="1">
      <c r="A16" s="6"/>
    </row>
    <row r="17" spans="1:10" ht="40.950000000000003" customHeight="1">
      <c r="A17" s="5" t="s">
        <v>11</v>
      </c>
    </row>
    <row r="18" spans="1:10" ht="14.25" customHeight="1">
      <c r="A18" s="6"/>
    </row>
    <row r="19" spans="1:10" ht="14.25" customHeight="1">
      <c r="A19" s="2" t="s">
        <v>12</v>
      </c>
    </row>
    <row r="20" spans="1:10" ht="14.25" customHeight="1">
      <c r="B20" s="5"/>
      <c r="C20" s="5"/>
      <c r="D20" s="5"/>
      <c r="E20" s="5"/>
      <c r="F20" s="5"/>
      <c r="G20" s="2"/>
      <c r="H20" s="2"/>
      <c r="I20" s="2"/>
      <c r="J20" s="2"/>
    </row>
    <row r="21" spans="1:10" ht="14.25" customHeight="1">
      <c r="A21" s="2" t="s">
        <v>13</v>
      </c>
      <c r="B21" s="5"/>
      <c r="C21" s="5"/>
      <c r="D21" s="5"/>
      <c r="E21" s="5"/>
      <c r="F21" s="5"/>
      <c r="G21" s="2"/>
      <c r="H21" s="2"/>
      <c r="I21" s="2"/>
      <c r="J21" s="2"/>
    </row>
    <row r="22" spans="1:10" ht="13.8">
      <c r="A22" s="7"/>
      <c r="B22" s="5"/>
      <c r="C22" s="5"/>
      <c r="D22" s="5"/>
      <c r="E22" s="5"/>
      <c r="F22" s="5"/>
      <c r="G22" s="2"/>
      <c r="H22" s="2"/>
      <c r="I22" s="2"/>
      <c r="J22" s="2"/>
    </row>
    <row r="23" spans="1:10" ht="13.8">
      <c r="A23" s="8"/>
      <c r="B23" s="5"/>
      <c r="C23" s="5"/>
      <c r="D23" s="5"/>
      <c r="E23" s="5"/>
      <c r="F23" s="5"/>
      <c r="G23" s="2"/>
      <c r="H23" s="2"/>
      <c r="I23" s="2"/>
      <c r="J23" s="2"/>
    </row>
    <row r="24" spans="1:10" ht="13.8">
      <c r="B24" s="5"/>
      <c r="C24" s="5"/>
      <c r="D24" s="5"/>
      <c r="E24" s="5"/>
      <c r="F24" s="5"/>
      <c r="G24" s="2"/>
      <c r="H24" s="2"/>
      <c r="I24" s="2"/>
      <c r="J24" s="2"/>
    </row>
    <row r="25" spans="1:10" ht="14.25" customHeight="1">
      <c r="B25" s="5"/>
      <c r="C25" s="5"/>
      <c r="D25" s="5"/>
      <c r="E25" s="5"/>
      <c r="F25" s="5"/>
      <c r="G25" s="2"/>
      <c r="H25" s="2"/>
      <c r="I25" s="2"/>
      <c r="J25" s="2"/>
    </row>
    <row r="26" spans="1:10" ht="13.8">
      <c r="B26" s="5"/>
      <c r="C26" s="5"/>
      <c r="D26" s="5"/>
      <c r="E26" s="5"/>
      <c r="F26" s="5"/>
      <c r="G26" s="2"/>
      <c r="H26" s="2"/>
      <c r="I26" s="2"/>
      <c r="J26" s="2"/>
    </row>
    <row r="27" spans="1:10" ht="14.25" customHeight="1"/>
    <row r="28" spans="1:10" ht="14.25" customHeight="1"/>
    <row r="29" spans="1:10" ht="14.25" customHeight="1"/>
    <row r="30" spans="1:10" ht="14.25" customHeight="1"/>
    <row r="31" spans="1:10" ht="14.25" customHeight="1"/>
    <row r="32" spans="1:1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E760"/>
  <sheetViews>
    <sheetView topLeftCell="A285" workbookViewId="0">
      <selection activeCell="C315" sqref="C315"/>
    </sheetView>
  </sheetViews>
  <sheetFormatPr defaultColWidth="12.59765625" defaultRowHeight="15" customHeight="1"/>
  <cols>
    <col min="1" max="1" width="33.19921875" customWidth="1"/>
    <col min="2" max="2" width="23.59765625" customWidth="1"/>
    <col min="3" max="3" width="98.19921875" customWidth="1"/>
    <col min="4" max="4" width="9.19921875" customWidth="1"/>
    <col min="5" max="5" width="18.3984375" customWidth="1"/>
    <col min="6" max="6" width="53.5" customWidth="1"/>
    <col min="7" max="7" width="7.59765625" customWidth="1"/>
    <col min="8" max="8" width="37.69921875" customWidth="1"/>
    <col min="9" max="27" width="7.59765625" customWidth="1"/>
  </cols>
  <sheetData>
    <row r="1" spans="1:291" ht="21" customHeight="1">
      <c r="A1" s="70" t="s">
        <v>14</v>
      </c>
      <c r="B1" s="70"/>
      <c r="C1" s="71"/>
      <c r="D1" s="72"/>
      <c r="E1" s="70"/>
    </row>
    <row r="2" spans="1:291" ht="21" customHeight="1">
      <c r="A2" s="79" t="s">
        <v>15</v>
      </c>
      <c r="B2" s="80"/>
      <c r="C2" s="80"/>
      <c r="D2" s="81"/>
      <c r="E2" s="80"/>
    </row>
    <row r="3" spans="1:291" ht="27" customHeight="1">
      <c r="A3" s="82" t="s">
        <v>16</v>
      </c>
      <c r="B3" s="82" t="s">
        <v>17</v>
      </c>
      <c r="C3" s="83" t="s">
        <v>18</v>
      </c>
      <c r="D3" s="84" t="s">
        <v>19</v>
      </c>
      <c r="E3" s="84" t="s">
        <v>20</v>
      </c>
      <c r="F3" s="10" t="s">
        <v>21</v>
      </c>
      <c r="G3" s="10"/>
      <c r="H3" s="10"/>
      <c r="I3" s="10"/>
      <c r="J3" s="10"/>
      <c r="K3" s="10"/>
      <c r="L3" s="10"/>
      <c r="M3" s="10"/>
      <c r="N3" s="10"/>
      <c r="O3" s="10"/>
      <c r="P3" s="10"/>
      <c r="Q3" s="10"/>
      <c r="R3" s="10"/>
      <c r="S3" s="10"/>
      <c r="T3" s="10"/>
      <c r="U3" s="10"/>
      <c r="V3" s="10"/>
      <c r="W3" s="10"/>
      <c r="X3" s="10"/>
      <c r="Y3" s="10"/>
    </row>
    <row r="4" spans="1:291" s="58" customFormat="1" ht="14.25" customHeight="1">
      <c r="A4" s="41" t="s">
        <v>22</v>
      </c>
      <c r="B4" s="76" t="s">
        <v>23</v>
      </c>
      <c r="C4" s="47" t="s">
        <v>24</v>
      </c>
      <c r="D4" s="39">
        <v>0</v>
      </c>
      <c r="E4" s="62"/>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row>
    <row r="5" spans="1:291" s="58" customFormat="1" ht="18" customHeight="1">
      <c r="A5" s="41" t="s">
        <v>22</v>
      </c>
      <c r="B5" s="76" t="s">
        <v>23</v>
      </c>
      <c r="C5" s="47" t="s">
        <v>25</v>
      </c>
      <c r="D5" s="77">
        <v>0</v>
      </c>
      <c r="E5" s="61"/>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row>
    <row r="6" spans="1:291" s="58" customFormat="1" ht="14.25" customHeight="1">
      <c r="A6" s="41" t="s">
        <v>22</v>
      </c>
      <c r="B6" s="76" t="s">
        <v>23</v>
      </c>
      <c r="C6" s="63" t="s">
        <v>26</v>
      </c>
      <c r="D6" s="39">
        <v>0</v>
      </c>
      <c r="E6" s="61"/>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row>
    <row r="7" spans="1:291" s="58" customFormat="1" ht="14.25" customHeight="1">
      <c r="A7" s="41" t="s">
        <v>22</v>
      </c>
      <c r="B7" s="76" t="s">
        <v>23</v>
      </c>
      <c r="C7" s="63" t="s">
        <v>27</v>
      </c>
      <c r="D7" s="39">
        <v>0</v>
      </c>
      <c r="E7" s="62"/>
      <c r="F7" t="s">
        <v>28</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row>
    <row r="8" spans="1:291" s="58" customFormat="1" ht="14.25" customHeight="1">
      <c r="A8" s="41" t="s">
        <v>22</v>
      </c>
      <c r="B8" s="76" t="s">
        <v>23</v>
      </c>
      <c r="C8" s="63" t="s">
        <v>29</v>
      </c>
      <c r="D8" s="39">
        <v>0</v>
      </c>
      <c r="E8" s="62"/>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row>
    <row r="9" spans="1:291" s="58" customFormat="1" ht="14.25" customHeight="1">
      <c r="A9" s="41" t="s">
        <v>22</v>
      </c>
      <c r="B9" s="76" t="s">
        <v>23</v>
      </c>
      <c r="C9" s="63" t="s">
        <v>30</v>
      </c>
      <c r="D9" s="39">
        <v>0</v>
      </c>
      <c r="E9" s="6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row>
    <row r="10" spans="1:291" s="58" customFormat="1" ht="14.25" customHeight="1">
      <c r="A10" s="41" t="s">
        <v>22</v>
      </c>
      <c r="B10" s="76" t="s">
        <v>23</v>
      </c>
      <c r="C10" s="63" t="s">
        <v>31</v>
      </c>
      <c r="D10" s="39">
        <v>0</v>
      </c>
      <c r="E10" s="62"/>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row>
    <row r="11" spans="1:291" s="58" customFormat="1" ht="14.25" customHeight="1">
      <c r="A11" s="41" t="s">
        <v>22</v>
      </c>
      <c r="B11" s="76" t="s">
        <v>23</v>
      </c>
      <c r="C11" s="47" t="s">
        <v>32</v>
      </c>
      <c r="D11" s="39">
        <v>0</v>
      </c>
      <c r="E11" s="62"/>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row>
    <row r="12" spans="1:291" s="58" customFormat="1" ht="14.25" customHeight="1">
      <c r="A12" s="41" t="s">
        <v>22</v>
      </c>
      <c r="B12" s="76" t="s">
        <v>23</v>
      </c>
      <c r="C12" s="47" t="s">
        <v>33</v>
      </c>
      <c r="D12" s="39">
        <v>0</v>
      </c>
      <c r="E12" s="6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row>
    <row r="13" spans="1:291" s="58" customFormat="1" ht="14.25" customHeight="1">
      <c r="A13" s="41" t="s">
        <v>22</v>
      </c>
      <c r="B13" s="76" t="s">
        <v>23</v>
      </c>
      <c r="C13" s="47" t="s">
        <v>34</v>
      </c>
      <c r="D13" s="39">
        <v>0</v>
      </c>
      <c r="E13" s="61"/>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row>
    <row r="14" spans="1:291" s="58" customFormat="1" ht="14.25" customHeight="1">
      <c r="A14" s="41" t="s">
        <v>22</v>
      </c>
      <c r="B14" s="76" t="s">
        <v>23</v>
      </c>
      <c r="C14" s="47" t="s">
        <v>35</v>
      </c>
      <c r="D14" s="39">
        <v>0</v>
      </c>
      <c r="E14" s="61"/>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row>
    <row r="15" spans="1:291" s="58" customFormat="1" ht="14.25" customHeight="1">
      <c r="A15" s="41" t="s">
        <v>22</v>
      </c>
      <c r="B15" s="76" t="s">
        <v>23</v>
      </c>
      <c r="C15" s="47" t="s">
        <v>36</v>
      </c>
      <c r="D15" s="39">
        <v>0</v>
      </c>
      <c r="E15" s="61"/>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row>
    <row r="16" spans="1:291" s="58" customFormat="1" ht="14.25" customHeight="1">
      <c r="A16" s="41" t="s">
        <v>22</v>
      </c>
      <c r="B16" s="76" t="s">
        <v>23</v>
      </c>
      <c r="C16" s="47" t="s">
        <v>37</v>
      </c>
      <c r="D16" s="39">
        <v>0</v>
      </c>
      <c r="E16" s="61"/>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row>
    <row r="17" spans="1:291" s="58" customFormat="1" ht="14.25" customHeight="1">
      <c r="A17" s="41" t="s">
        <v>22</v>
      </c>
      <c r="B17" s="76" t="s">
        <v>23</v>
      </c>
      <c r="C17" s="47" t="s">
        <v>38</v>
      </c>
      <c r="D17" s="39">
        <v>0</v>
      </c>
      <c r="E17" s="61"/>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row>
    <row r="18" spans="1:291" s="58" customFormat="1" ht="14.25" customHeight="1">
      <c r="A18" s="41" t="s">
        <v>22</v>
      </c>
      <c r="B18" s="76" t="s">
        <v>39</v>
      </c>
      <c r="C18" s="47" t="s">
        <v>40</v>
      </c>
      <c r="D18" s="39">
        <v>0</v>
      </c>
      <c r="E18" s="61"/>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row>
    <row r="19" spans="1:291" s="58" customFormat="1" ht="14.4" customHeight="1">
      <c r="A19" s="41" t="s">
        <v>22</v>
      </c>
      <c r="B19" s="76" t="s">
        <v>39</v>
      </c>
      <c r="C19" s="47" t="s">
        <v>41</v>
      </c>
      <c r="D19" s="39">
        <v>0</v>
      </c>
      <c r="E19" s="61"/>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row>
    <row r="20" spans="1:291" s="58" customFormat="1" ht="14.25" customHeight="1">
      <c r="A20" s="41" t="s">
        <v>22</v>
      </c>
      <c r="B20" s="76" t="s">
        <v>42</v>
      </c>
      <c r="C20" s="47" t="s">
        <v>43</v>
      </c>
      <c r="D20" s="39">
        <v>0</v>
      </c>
      <c r="E20" s="61"/>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row>
    <row r="21" spans="1:291" s="58" customFormat="1" ht="14.25" customHeight="1">
      <c r="A21" s="41" t="s">
        <v>22</v>
      </c>
      <c r="B21" s="76" t="s">
        <v>42</v>
      </c>
      <c r="C21" s="47" t="s">
        <v>44</v>
      </c>
      <c r="D21" s="39">
        <v>0</v>
      </c>
      <c r="E21" s="6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row>
    <row r="22" spans="1:291" s="58" customFormat="1" ht="14.25" customHeight="1">
      <c r="A22" s="41" t="s">
        <v>22</v>
      </c>
      <c r="B22" s="76" t="s">
        <v>42</v>
      </c>
      <c r="C22" s="47" t="s">
        <v>45</v>
      </c>
      <c r="D22" s="39">
        <v>0</v>
      </c>
      <c r="E22" s="61"/>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row>
    <row r="23" spans="1:291" s="58" customFormat="1" ht="14.25" customHeight="1">
      <c r="A23" s="41" t="s">
        <v>22</v>
      </c>
      <c r="B23" s="76" t="s">
        <v>42</v>
      </c>
      <c r="C23" s="47" t="s">
        <v>46</v>
      </c>
      <c r="D23" s="39">
        <v>0</v>
      </c>
      <c r="E23" s="61"/>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row>
    <row r="24" spans="1:291" s="58" customFormat="1" ht="14.25" customHeight="1">
      <c r="A24" s="41" t="s">
        <v>22</v>
      </c>
      <c r="B24" s="76" t="s">
        <v>47</v>
      </c>
      <c r="C24" s="47" t="s">
        <v>48</v>
      </c>
      <c r="D24" s="39">
        <v>0</v>
      </c>
      <c r="E24" s="6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row>
    <row r="25" spans="1:291" s="58" customFormat="1" ht="14.25" customHeight="1">
      <c r="A25" s="41" t="s">
        <v>22</v>
      </c>
      <c r="B25" s="76" t="s">
        <v>47</v>
      </c>
      <c r="C25" s="47" t="s">
        <v>49</v>
      </c>
      <c r="D25" s="39">
        <v>0</v>
      </c>
      <c r="E25" s="61"/>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row>
    <row r="26" spans="1:291" s="58" customFormat="1" ht="14.25" customHeight="1">
      <c r="A26" s="41" t="s">
        <v>22</v>
      </c>
      <c r="B26" s="76" t="s">
        <v>50</v>
      </c>
      <c r="C26" s="47" t="s">
        <v>51</v>
      </c>
      <c r="D26" s="39">
        <v>0</v>
      </c>
      <c r="E26" s="6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row>
    <row r="27" spans="1:291" s="58" customFormat="1" ht="14.25" customHeight="1">
      <c r="A27" s="41" t="s">
        <v>22</v>
      </c>
      <c r="B27" s="76" t="s">
        <v>47</v>
      </c>
      <c r="C27" s="47" t="s">
        <v>52</v>
      </c>
      <c r="D27" s="39">
        <v>0</v>
      </c>
      <c r="E27" s="61"/>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row>
    <row r="28" spans="1:291" s="58" customFormat="1" ht="14.25" customHeight="1">
      <c r="A28" s="41" t="s">
        <v>22</v>
      </c>
      <c r="B28" s="76" t="s">
        <v>47</v>
      </c>
      <c r="C28" s="47" t="s">
        <v>53</v>
      </c>
      <c r="D28" s="39">
        <v>0</v>
      </c>
      <c r="E28" s="61"/>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row>
    <row r="29" spans="1:291" s="58" customFormat="1" ht="14.25" customHeight="1">
      <c r="A29" s="41" t="s">
        <v>22</v>
      </c>
      <c r="B29" s="76" t="s">
        <v>47</v>
      </c>
      <c r="C29" s="47" t="s">
        <v>54</v>
      </c>
      <c r="D29" s="39">
        <v>0</v>
      </c>
      <c r="E29" s="61"/>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row>
    <row r="30" spans="1:291" s="58" customFormat="1" ht="14.25" customHeight="1">
      <c r="A30" s="41" t="s">
        <v>22</v>
      </c>
      <c r="B30" s="76" t="s">
        <v>47</v>
      </c>
      <c r="C30" s="47" t="s">
        <v>55</v>
      </c>
      <c r="D30" s="39">
        <v>0</v>
      </c>
      <c r="E30" s="61"/>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row>
    <row r="31" spans="1:291" s="58" customFormat="1" ht="14.25" customHeight="1">
      <c r="A31" s="41" t="s">
        <v>22</v>
      </c>
      <c r="B31" s="76" t="s">
        <v>47</v>
      </c>
      <c r="C31" s="47" t="s">
        <v>56</v>
      </c>
      <c r="D31" s="39">
        <v>0</v>
      </c>
      <c r="E31" s="6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row>
    <row r="32" spans="1:291" s="58" customFormat="1" ht="14.25" customHeight="1">
      <c r="A32" s="41" t="s">
        <v>22</v>
      </c>
      <c r="B32" s="76" t="s">
        <v>47</v>
      </c>
      <c r="C32" s="47" t="s">
        <v>57</v>
      </c>
      <c r="D32" s="39">
        <v>0</v>
      </c>
      <c r="E32" s="61"/>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row>
    <row r="33" spans="1:291" s="58" customFormat="1" ht="14.25" customHeight="1">
      <c r="A33" s="41" t="s">
        <v>22</v>
      </c>
      <c r="B33" s="76" t="s">
        <v>47</v>
      </c>
      <c r="C33" s="47" t="s">
        <v>58</v>
      </c>
      <c r="D33" s="39">
        <v>0</v>
      </c>
      <c r="E33" s="61"/>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row>
    <row r="34" spans="1:291" s="58" customFormat="1" ht="14.25" customHeight="1">
      <c r="A34" s="41" t="s">
        <v>22</v>
      </c>
      <c r="B34" s="76" t="s">
        <v>47</v>
      </c>
      <c r="C34" s="47" t="s">
        <v>59</v>
      </c>
      <c r="D34" s="39">
        <v>0</v>
      </c>
      <c r="E34" s="61"/>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row>
    <row r="35" spans="1:291" s="58" customFormat="1" ht="14.25" customHeight="1">
      <c r="A35" s="41" t="s">
        <v>22</v>
      </c>
      <c r="B35" s="76" t="s">
        <v>47</v>
      </c>
      <c r="C35" s="47" t="s">
        <v>60</v>
      </c>
      <c r="D35" s="39">
        <v>0</v>
      </c>
      <c r="E35" s="61"/>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row>
    <row r="36" spans="1:291" s="58" customFormat="1" ht="14.25" customHeight="1">
      <c r="A36" s="41" t="s">
        <v>22</v>
      </c>
      <c r="B36" s="76" t="s">
        <v>47</v>
      </c>
      <c r="C36" s="47" t="s">
        <v>61</v>
      </c>
      <c r="D36" s="39">
        <v>0</v>
      </c>
      <c r="E36" s="61"/>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row>
    <row r="37" spans="1:291" s="58" customFormat="1" ht="14.25" customHeight="1">
      <c r="A37" s="41" t="s">
        <v>22</v>
      </c>
      <c r="B37" s="76" t="s">
        <v>62</v>
      </c>
      <c r="C37" s="47" t="s">
        <v>63</v>
      </c>
      <c r="D37" s="39">
        <v>0</v>
      </c>
      <c r="E37" s="61"/>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row>
    <row r="38" spans="1:291" s="58" customFormat="1" ht="14.25" customHeight="1">
      <c r="A38" s="41" t="s">
        <v>22</v>
      </c>
      <c r="B38" s="76" t="s">
        <v>62</v>
      </c>
      <c r="C38" s="47" t="s">
        <v>64</v>
      </c>
      <c r="D38" s="39">
        <v>0</v>
      </c>
      <c r="E38" s="6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row>
    <row r="39" spans="1:291" s="58" customFormat="1" ht="14.25" customHeight="1">
      <c r="A39" s="41" t="s">
        <v>22</v>
      </c>
      <c r="B39" s="76" t="s">
        <v>62</v>
      </c>
      <c r="C39" s="47" t="s">
        <v>65</v>
      </c>
      <c r="D39" s="39">
        <v>0</v>
      </c>
      <c r="E39" s="61"/>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row>
    <row r="40" spans="1:291" s="58" customFormat="1" ht="14.25" customHeight="1">
      <c r="A40" s="41" t="s">
        <v>22</v>
      </c>
      <c r="B40" s="76" t="s">
        <v>62</v>
      </c>
      <c r="C40" s="47" t="s">
        <v>66</v>
      </c>
      <c r="D40" s="39">
        <v>0</v>
      </c>
      <c r="E40" s="61"/>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row>
    <row r="41" spans="1:291" s="58" customFormat="1" ht="14.25" customHeight="1">
      <c r="A41" s="41" t="s">
        <v>22</v>
      </c>
      <c r="B41" s="76" t="s">
        <v>62</v>
      </c>
      <c r="C41" s="47" t="s">
        <v>67</v>
      </c>
      <c r="D41" s="39">
        <v>0</v>
      </c>
      <c r="E41" s="6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row>
    <row r="42" spans="1:291" s="58" customFormat="1" ht="14.25" customHeight="1">
      <c r="A42" s="41" t="s">
        <v>22</v>
      </c>
      <c r="B42" s="76" t="s">
        <v>62</v>
      </c>
      <c r="C42" s="47" t="s">
        <v>68</v>
      </c>
      <c r="D42" s="39">
        <v>0</v>
      </c>
      <c r="E42" s="61"/>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row>
    <row r="43" spans="1:291" s="58" customFormat="1" ht="14.25" customHeight="1">
      <c r="A43" s="41" t="s">
        <v>22</v>
      </c>
      <c r="B43" s="76" t="s">
        <v>69</v>
      </c>
      <c r="C43" s="47" t="s">
        <v>70</v>
      </c>
      <c r="D43" s="39">
        <v>0</v>
      </c>
      <c r="E43" s="61"/>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row>
    <row r="44" spans="1:291" s="58" customFormat="1" ht="14.25" customHeight="1">
      <c r="A44" s="41" t="s">
        <v>22</v>
      </c>
      <c r="B44" s="76" t="s">
        <v>62</v>
      </c>
      <c r="C44" s="47" t="s">
        <v>71</v>
      </c>
      <c r="D44" s="39">
        <v>0</v>
      </c>
      <c r="E44" s="61"/>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row>
    <row r="45" spans="1:291" s="58" customFormat="1" ht="14.25" customHeight="1">
      <c r="A45" s="41" t="s">
        <v>22</v>
      </c>
      <c r="B45" s="76" t="s">
        <v>62</v>
      </c>
      <c r="C45" s="47" t="s">
        <v>72</v>
      </c>
      <c r="D45" s="39">
        <v>0</v>
      </c>
      <c r="E45" s="61"/>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row>
    <row r="46" spans="1:291" s="58" customFormat="1" ht="14.25" customHeight="1">
      <c r="A46" s="41" t="s">
        <v>22</v>
      </c>
      <c r="B46" s="76" t="s">
        <v>62</v>
      </c>
      <c r="C46" s="47" t="s">
        <v>73</v>
      </c>
      <c r="D46" s="39">
        <v>0</v>
      </c>
      <c r="E46" s="61"/>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row>
    <row r="47" spans="1:291" s="58" customFormat="1" ht="14.25" customHeight="1">
      <c r="A47" s="41" t="s">
        <v>22</v>
      </c>
      <c r="B47" s="76" t="s">
        <v>62</v>
      </c>
      <c r="C47" s="47" t="s">
        <v>74</v>
      </c>
      <c r="D47" s="39">
        <v>0</v>
      </c>
      <c r="E47" s="61"/>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row>
    <row r="48" spans="1:291" s="58" customFormat="1" ht="14.25" customHeight="1">
      <c r="A48" s="41" t="s">
        <v>22</v>
      </c>
      <c r="B48" s="76" t="s">
        <v>62</v>
      </c>
      <c r="C48" s="47" t="s">
        <v>75</v>
      </c>
      <c r="D48" s="39">
        <v>0</v>
      </c>
      <c r="E48" s="61"/>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row>
    <row r="49" spans="1:291" s="58" customFormat="1" ht="14.25" customHeight="1">
      <c r="A49" s="41" t="s">
        <v>22</v>
      </c>
      <c r="B49" s="76" t="s">
        <v>62</v>
      </c>
      <c r="C49" s="47" t="s">
        <v>76</v>
      </c>
      <c r="D49" s="39">
        <v>0</v>
      </c>
      <c r="E49" s="61"/>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row>
    <row r="50" spans="1:291" s="58" customFormat="1" ht="14.25" customHeight="1">
      <c r="A50" s="41" t="s">
        <v>22</v>
      </c>
      <c r="B50" s="76" t="s">
        <v>62</v>
      </c>
      <c r="C50" s="47" t="s">
        <v>77</v>
      </c>
      <c r="D50" s="39">
        <v>0</v>
      </c>
      <c r="E50" s="61"/>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row>
    <row r="51" spans="1:291" s="58" customFormat="1" ht="14.25" customHeight="1">
      <c r="A51" s="41" t="s">
        <v>22</v>
      </c>
      <c r="B51" s="76" t="s">
        <v>62</v>
      </c>
      <c r="C51" s="47" t="s">
        <v>78</v>
      </c>
      <c r="D51" s="39">
        <v>0</v>
      </c>
      <c r="E51" s="6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row>
    <row r="52" spans="1:291" s="58" customFormat="1" ht="14.25" customHeight="1">
      <c r="A52" s="41" t="s">
        <v>22</v>
      </c>
      <c r="B52" s="76" t="s">
        <v>79</v>
      </c>
      <c r="C52" s="47" t="s">
        <v>80</v>
      </c>
      <c r="D52" s="39">
        <v>0</v>
      </c>
      <c r="E52" s="61"/>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row>
    <row r="53" spans="1:291" s="58" customFormat="1" ht="14.25" customHeight="1">
      <c r="A53" s="41" t="s">
        <v>22</v>
      </c>
      <c r="B53" s="76" t="s">
        <v>79</v>
      </c>
      <c r="C53" s="47" t="s">
        <v>81</v>
      </c>
      <c r="D53" s="39">
        <v>0</v>
      </c>
      <c r="E53" s="61"/>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row>
    <row r="54" spans="1:291" s="58" customFormat="1" ht="14.25" customHeight="1">
      <c r="A54" s="41" t="s">
        <v>22</v>
      </c>
      <c r="B54" s="76" t="s">
        <v>82</v>
      </c>
      <c r="C54" s="47" t="s">
        <v>83</v>
      </c>
      <c r="D54" s="39">
        <v>0</v>
      </c>
      <c r="E54" s="61"/>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row>
    <row r="55" spans="1:291" s="58" customFormat="1" ht="14.25" customHeight="1">
      <c r="A55" s="41" t="s">
        <v>22</v>
      </c>
      <c r="B55" s="76" t="s">
        <v>82</v>
      </c>
      <c r="C55" s="47" t="s">
        <v>84</v>
      </c>
      <c r="D55" s="39">
        <v>0</v>
      </c>
      <c r="E55" s="61"/>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row>
    <row r="56" spans="1:291" s="58" customFormat="1" ht="14.25" customHeight="1">
      <c r="A56" s="41" t="s">
        <v>22</v>
      </c>
      <c r="B56" s="76" t="s">
        <v>82</v>
      </c>
      <c r="C56" s="47" t="s">
        <v>85</v>
      </c>
      <c r="D56" s="39">
        <v>0</v>
      </c>
      <c r="E56" s="61"/>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row>
    <row r="57" spans="1:291" s="58" customFormat="1" ht="14.25" customHeight="1">
      <c r="A57" s="41" t="s">
        <v>22</v>
      </c>
      <c r="B57" s="76" t="s">
        <v>86</v>
      </c>
      <c r="C57" s="47" t="s">
        <v>87</v>
      </c>
      <c r="D57" s="39">
        <v>0</v>
      </c>
      <c r="E57" s="61"/>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row>
    <row r="58" spans="1:291" s="58" customFormat="1" ht="14.25" customHeight="1">
      <c r="A58" s="41" t="s">
        <v>22</v>
      </c>
      <c r="B58" s="76" t="s">
        <v>86</v>
      </c>
      <c r="C58" s="47" t="s">
        <v>88</v>
      </c>
      <c r="D58" s="39">
        <v>0</v>
      </c>
      <c r="E58" s="61"/>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row>
    <row r="59" spans="1:291" s="58" customFormat="1" ht="13.5" customHeight="1">
      <c r="A59" s="41" t="s">
        <v>22</v>
      </c>
      <c r="B59" s="76" t="s">
        <v>86</v>
      </c>
      <c r="C59" s="47" t="s">
        <v>89</v>
      </c>
      <c r="D59" s="39">
        <v>0</v>
      </c>
      <c r="E59" s="61"/>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row>
    <row r="60" spans="1:291" s="58" customFormat="1" ht="14.25" customHeight="1">
      <c r="A60" s="41" t="s">
        <v>22</v>
      </c>
      <c r="B60" s="76" t="s">
        <v>86</v>
      </c>
      <c r="C60" s="47" t="s">
        <v>90</v>
      </c>
      <c r="D60" s="39">
        <v>0</v>
      </c>
      <c r="E60" s="61"/>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row>
    <row r="61" spans="1:291" s="58" customFormat="1" ht="14.25" customHeight="1">
      <c r="A61" s="41" t="s">
        <v>22</v>
      </c>
      <c r="B61" s="76" t="s">
        <v>86</v>
      </c>
      <c r="C61" s="47" t="s">
        <v>91</v>
      </c>
      <c r="D61" s="39">
        <v>0</v>
      </c>
      <c r="E61" s="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row>
    <row r="62" spans="1:291" s="58" customFormat="1" ht="14.25" customHeight="1">
      <c r="A62" s="41" t="s">
        <v>22</v>
      </c>
      <c r="B62" s="76" t="s">
        <v>92</v>
      </c>
      <c r="C62" s="47" t="s">
        <v>93</v>
      </c>
      <c r="D62" s="39">
        <v>0</v>
      </c>
      <c r="E62" s="61"/>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row>
    <row r="63" spans="1:291" s="58" customFormat="1" ht="14.25" customHeight="1">
      <c r="A63" s="41" t="s">
        <v>22</v>
      </c>
      <c r="B63" s="76" t="s">
        <v>92</v>
      </c>
      <c r="C63" s="47" t="s">
        <v>94</v>
      </c>
      <c r="D63" s="39">
        <v>0</v>
      </c>
      <c r="E63" s="61"/>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row>
    <row r="64" spans="1:291" s="58" customFormat="1" ht="14.25" customHeight="1">
      <c r="A64" s="41" t="s">
        <v>22</v>
      </c>
      <c r="B64" s="76" t="s">
        <v>92</v>
      </c>
      <c r="C64" s="47" t="s">
        <v>95</v>
      </c>
      <c r="D64" s="39">
        <v>0</v>
      </c>
      <c r="E64" s="61"/>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row>
    <row r="65" spans="1:291" s="58" customFormat="1" ht="14.25" customHeight="1">
      <c r="A65" s="41" t="s">
        <v>22</v>
      </c>
      <c r="B65" s="76" t="s">
        <v>92</v>
      </c>
      <c r="C65" s="47" t="s">
        <v>96</v>
      </c>
      <c r="D65" s="39">
        <v>0</v>
      </c>
      <c r="E65" s="61"/>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row>
    <row r="66" spans="1:291" s="58" customFormat="1" ht="14.25" customHeight="1">
      <c r="A66" s="41" t="s">
        <v>97</v>
      </c>
      <c r="B66" s="76" t="s">
        <v>98</v>
      </c>
      <c r="C66" s="64" t="s">
        <v>99</v>
      </c>
      <c r="D66" s="39">
        <v>0</v>
      </c>
      <c r="E66" s="61"/>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row>
    <row r="67" spans="1:291" s="58" customFormat="1" ht="14.25" customHeight="1">
      <c r="A67" s="41" t="s">
        <v>97</v>
      </c>
      <c r="B67" s="76" t="s">
        <v>100</v>
      </c>
      <c r="C67" s="64" t="s">
        <v>101</v>
      </c>
      <c r="D67" s="39">
        <v>0</v>
      </c>
      <c r="E67" s="61"/>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row>
    <row r="68" spans="1:291" s="58" customFormat="1" ht="14.25" customHeight="1">
      <c r="A68" s="41" t="s">
        <v>97</v>
      </c>
      <c r="B68" s="76" t="s">
        <v>100</v>
      </c>
      <c r="C68" s="64" t="s">
        <v>102</v>
      </c>
      <c r="D68" s="39">
        <v>0</v>
      </c>
      <c r="E68" s="61"/>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row>
    <row r="69" spans="1:291" s="58" customFormat="1" ht="14.25" customHeight="1">
      <c r="A69" s="41" t="s">
        <v>97</v>
      </c>
      <c r="B69" s="76" t="s">
        <v>103</v>
      </c>
      <c r="C69" s="64" t="s">
        <v>104</v>
      </c>
      <c r="D69" s="39">
        <v>0</v>
      </c>
      <c r="E69" s="61"/>
      <c r="F69" t="s">
        <v>105</v>
      </c>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row>
    <row r="70" spans="1:291" s="58" customFormat="1" ht="14.25" customHeight="1">
      <c r="A70" s="41" t="s">
        <v>97</v>
      </c>
      <c r="B70" s="76" t="s">
        <v>103</v>
      </c>
      <c r="C70" s="64" t="s">
        <v>106</v>
      </c>
      <c r="D70" s="39">
        <v>0</v>
      </c>
      <c r="E70" s="61"/>
      <c r="F70" t="s">
        <v>105</v>
      </c>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row>
    <row r="71" spans="1:291" s="58" customFormat="1" ht="14.25" customHeight="1">
      <c r="A71" s="41" t="s">
        <v>97</v>
      </c>
      <c r="B71" s="76" t="s">
        <v>103</v>
      </c>
      <c r="C71" s="64" t="s">
        <v>107</v>
      </c>
      <c r="D71" s="39">
        <v>0</v>
      </c>
      <c r="E71" s="61"/>
      <c r="F71" t="s">
        <v>105</v>
      </c>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row>
    <row r="72" spans="1:291" s="58" customFormat="1" ht="14.25" customHeight="1">
      <c r="A72" s="41" t="s">
        <v>97</v>
      </c>
      <c r="B72" s="76" t="s">
        <v>103</v>
      </c>
      <c r="C72" s="64" t="s">
        <v>108</v>
      </c>
      <c r="D72" s="39">
        <v>0</v>
      </c>
      <c r="E72" s="61"/>
      <c r="F72" t="s">
        <v>105</v>
      </c>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row>
    <row r="73" spans="1:291" s="58" customFormat="1" ht="14.25" customHeight="1">
      <c r="A73" s="41" t="s">
        <v>97</v>
      </c>
      <c r="B73" s="76" t="s">
        <v>103</v>
      </c>
      <c r="C73" s="64" t="s">
        <v>109</v>
      </c>
      <c r="D73" s="39">
        <v>0</v>
      </c>
      <c r="E73" s="61"/>
      <c r="F73" t="s">
        <v>105</v>
      </c>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row>
    <row r="74" spans="1:291" s="58" customFormat="1" ht="14.25" customHeight="1">
      <c r="A74" s="41" t="s">
        <v>97</v>
      </c>
      <c r="B74" s="76" t="s">
        <v>103</v>
      </c>
      <c r="C74" s="64" t="s">
        <v>110</v>
      </c>
      <c r="D74" s="39">
        <v>0</v>
      </c>
      <c r="E74" s="61"/>
      <c r="F74" t="s">
        <v>105</v>
      </c>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row>
    <row r="75" spans="1:291" s="58" customFormat="1" ht="14.25" customHeight="1">
      <c r="A75" s="41" t="s">
        <v>97</v>
      </c>
      <c r="B75" s="76" t="s">
        <v>103</v>
      </c>
      <c r="C75" s="64" t="s">
        <v>111</v>
      </c>
      <c r="D75" s="39">
        <v>0</v>
      </c>
      <c r="E75" s="61"/>
      <c r="F75" t="s">
        <v>105</v>
      </c>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row>
    <row r="76" spans="1:291" s="58" customFormat="1" ht="14.25" customHeight="1">
      <c r="A76" s="41" t="s">
        <v>97</v>
      </c>
      <c r="B76" s="76" t="s">
        <v>103</v>
      </c>
      <c r="C76" s="64" t="s">
        <v>112</v>
      </c>
      <c r="D76" s="39">
        <v>0</v>
      </c>
      <c r="E76" s="61"/>
      <c r="F76" t="s">
        <v>105</v>
      </c>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row>
    <row r="77" spans="1:291" s="58" customFormat="1" ht="14.25" customHeight="1">
      <c r="A77" s="41" t="s">
        <v>97</v>
      </c>
      <c r="B77" s="76" t="s">
        <v>103</v>
      </c>
      <c r="C77" s="64" t="s">
        <v>113</v>
      </c>
      <c r="D77" s="39">
        <v>0</v>
      </c>
      <c r="E77" s="61"/>
      <c r="F77" t="s">
        <v>105</v>
      </c>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row>
    <row r="78" spans="1:291" s="58" customFormat="1" ht="14.25" customHeight="1">
      <c r="A78" s="41" t="s">
        <v>97</v>
      </c>
      <c r="B78" s="76" t="s">
        <v>103</v>
      </c>
      <c r="C78" s="64" t="s">
        <v>114</v>
      </c>
      <c r="D78" s="39">
        <v>0</v>
      </c>
      <c r="E78" s="61"/>
      <c r="F78" t="s">
        <v>105</v>
      </c>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row>
    <row r="79" spans="1:291" s="58" customFormat="1" ht="14.25" customHeight="1">
      <c r="A79" s="41" t="s">
        <v>97</v>
      </c>
      <c r="B79" s="76" t="s">
        <v>103</v>
      </c>
      <c r="C79" s="64" t="s">
        <v>115</v>
      </c>
      <c r="D79" s="39">
        <v>0</v>
      </c>
      <c r="E79" s="61"/>
      <c r="F79" t="s">
        <v>105</v>
      </c>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row>
    <row r="80" spans="1:291" s="58" customFormat="1" ht="14.25" customHeight="1">
      <c r="A80" s="41" t="s">
        <v>97</v>
      </c>
      <c r="B80" s="76" t="s">
        <v>103</v>
      </c>
      <c r="C80" s="64" t="s">
        <v>116</v>
      </c>
      <c r="D80" s="39">
        <v>0</v>
      </c>
      <c r="E80" s="61"/>
      <c r="F80" t="s">
        <v>105</v>
      </c>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row>
    <row r="81" spans="1:291" s="56" customFormat="1" ht="14.25" customHeight="1">
      <c r="A81" s="41" t="s">
        <v>97</v>
      </c>
      <c r="B81" s="76" t="s">
        <v>117</v>
      </c>
      <c r="C81" s="64" t="s">
        <v>118</v>
      </c>
      <c r="D81" s="39">
        <v>0</v>
      </c>
      <c r="E81" s="61"/>
      <c r="F81" t="s">
        <v>105</v>
      </c>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row>
    <row r="82" spans="1:291" s="56" customFormat="1" ht="14.25" customHeight="1">
      <c r="A82" s="41" t="s">
        <v>97</v>
      </c>
      <c r="B82" s="76" t="s">
        <v>117</v>
      </c>
      <c r="C82" s="64" t="s">
        <v>119</v>
      </c>
      <c r="D82" s="39">
        <v>0</v>
      </c>
      <c r="E82" s="61"/>
      <c r="F82" t="s">
        <v>105</v>
      </c>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row>
    <row r="83" spans="1:291" s="56" customFormat="1" ht="14.25" customHeight="1">
      <c r="A83" s="41" t="s">
        <v>97</v>
      </c>
      <c r="B83" s="76" t="s">
        <v>117</v>
      </c>
      <c r="C83" s="64" t="s">
        <v>120</v>
      </c>
      <c r="D83" s="39">
        <v>0</v>
      </c>
      <c r="E83" s="61"/>
      <c r="F83" t="s">
        <v>105</v>
      </c>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row>
    <row r="84" spans="1:291" s="56" customFormat="1" ht="14.25" customHeight="1">
      <c r="A84" s="41" t="s">
        <v>97</v>
      </c>
      <c r="B84" s="76" t="s">
        <v>117</v>
      </c>
      <c r="C84" s="64" t="s">
        <v>121</v>
      </c>
      <c r="D84" s="39">
        <v>0</v>
      </c>
      <c r="E84" s="61"/>
      <c r="F84" t="s">
        <v>105</v>
      </c>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row>
    <row r="85" spans="1:291" s="56" customFormat="1" ht="14.25" customHeight="1">
      <c r="A85" s="41" t="s">
        <v>97</v>
      </c>
      <c r="B85" s="76" t="s">
        <v>117</v>
      </c>
      <c r="C85" s="64" t="s">
        <v>122</v>
      </c>
      <c r="D85" s="39">
        <v>0</v>
      </c>
      <c r="E85" s="61"/>
      <c r="F85" t="s">
        <v>105</v>
      </c>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row>
    <row r="86" spans="1:291" s="56" customFormat="1" ht="14.25" customHeight="1">
      <c r="A86" s="41" t="s">
        <v>97</v>
      </c>
      <c r="B86" s="76" t="s">
        <v>117</v>
      </c>
      <c r="C86" s="64" t="s">
        <v>123</v>
      </c>
      <c r="D86" s="39">
        <v>0</v>
      </c>
      <c r="E86" s="61"/>
      <c r="F86" t="s">
        <v>105</v>
      </c>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row>
    <row r="87" spans="1:291" s="58" customFormat="1" ht="14.25" customHeight="1">
      <c r="A87" s="41" t="s">
        <v>97</v>
      </c>
      <c r="B87" s="76" t="s">
        <v>124</v>
      </c>
      <c r="C87" s="64" t="s">
        <v>125</v>
      </c>
      <c r="D87" s="39">
        <v>0</v>
      </c>
      <c r="E87" s="61"/>
      <c r="F87" t="s">
        <v>105</v>
      </c>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row>
    <row r="88" spans="1:291" s="58" customFormat="1" ht="14.25" customHeight="1">
      <c r="A88" s="41" t="s">
        <v>97</v>
      </c>
      <c r="B88" s="76" t="s">
        <v>124</v>
      </c>
      <c r="C88" s="64" t="s">
        <v>126</v>
      </c>
      <c r="D88" s="39">
        <v>0</v>
      </c>
      <c r="E88" s="61"/>
      <c r="F88" t="s">
        <v>105</v>
      </c>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row>
    <row r="89" spans="1:291" s="58" customFormat="1" ht="14.25" customHeight="1">
      <c r="A89" s="41" t="s">
        <v>97</v>
      </c>
      <c r="B89" s="76" t="s">
        <v>124</v>
      </c>
      <c r="C89" s="65" t="s">
        <v>127</v>
      </c>
      <c r="D89" s="39">
        <v>0</v>
      </c>
      <c r="E89" s="61"/>
      <c r="F89" t="s">
        <v>105</v>
      </c>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row>
    <row r="90" spans="1:291" s="58" customFormat="1" ht="14.25" customHeight="1">
      <c r="A90" s="41" t="s">
        <v>97</v>
      </c>
      <c r="B90" s="76" t="s">
        <v>124</v>
      </c>
      <c r="C90" s="64" t="s">
        <v>128</v>
      </c>
      <c r="D90" s="39">
        <v>0</v>
      </c>
      <c r="E90" s="61"/>
      <c r="F90" t="s">
        <v>105</v>
      </c>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row>
    <row r="91" spans="1:291" s="58" customFormat="1" ht="14.25" customHeight="1">
      <c r="A91" s="41" t="s">
        <v>97</v>
      </c>
      <c r="B91" s="76" t="s">
        <v>129</v>
      </c>
      <c r="C91" s="64" t="s">
        <v>130</v>
      </c>
      <c r="D91" s="39">
        <v>0</v>
      </c>
      <c r="E91" s="61"/>
      <c r="F91" t="s">
        <v>105</v>
      </c>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row>
    <row r="92" spans="1:291" s="58" customFormat="1" ht="14.25" customHeight="1">
      <c r="A92" s="41" t="s">
        <v>97</v>
      </c>
      <c r="B92" s="76" t="s">
        <v>129</v>
      </c>
      <c r="C92" s="64" t="s">
        <v>131</v>
      </c>
      <c r="D92" s="39">
        <v>0</v>
      </c>
      <c r="E92" s="61"/>
      <c r="F92" t="s">
        <v>105</v>
      </c>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row>
    <row r="93" spans="1:291" s="58" customFormat="1" ht="14.25" customHeight="1">
      <c r="A93" s="41" t="s">
        <v>97</v>
      </c>
      <c r="B93" s="76" t="s">
        <v>129</v>
      </c>
      <c r="C93" s="64" t="s">
        <v>132</v>
      </c>
      <c r="D93" s="39">
        <v>0</v>
      </c>
      <c r="E93" s="61"/>
      <c r="F93" t="s">
        <v>105</v>
      </c>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row>
    <row r="94" spans="1:291" s="58" customFormat="1" ht="14.25" customHeight="1">
      <c r="A94" s="41" t="s">
        <v>97</v>
      </c>
      <c r="B94" s="76" t="s">
        <v>129</v>
      </c>
      <c r="C94" s="64" t="s">
        <v>133</v>
      </c>
      <c r="D94" s="39">
        <v>0</v>
      </c>
      <c r="E94" s="61"/>
      <c r="F94" t="s">
        <v>105</v>
      </c>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row>
    <row r="95" spans="1:291" s="58" customFormat="1" ht="14.25" customHeight="1">
      <c r="A95" s="41" t="s">
        <v>97</v>
      </c>
      <c r="B95" s="76" t="s">
        <v>129</v>
      </c>
      <c r="C95" s="64" t="s">
        <v>134</v>
      </c>
      <c r="D95" s="39">
        <v>0</v>
      </c>
      <c r="E95" s="61"/>
      <c r="F95" t="s">
        <v>105</v>
      </c>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row>
    <row r="96" spans="1:291" s="58" customFormat="1" ht="14.25" customHeight="1">
      <c r="A96" s="41" t="s">
        <v>97</v>
      </c>
      <c r="B96" s="76" t="s">
        <v>129</v>
      </c>
      <c r="C96" s="64" t="s">
        <v>135</v>
      </c>
      <c r="D96" s="39">
        <v>0</v>
      </c>
      <c r="E96" s="61"/>
      <c r="F96" t="s">
        <v>105</v>
      </c>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row>
    <row r="97" spans="1:291" s="58" customFormat="1" ht="14.25" customHeight="1">
      <c r="A97" s="41" t="s">
        <v>97</v>
      </c>
      <c r="B97" s="76" t="s">
        <v>129</v>
      </c>
      <c r="C97" s="64" t="s">
        <v>136</v>
      </c>
      <c r="D97" s="39">
        <v>0</v>
      </c>
      <c r="E97" s="61"/>
      <c r="F97" t="s">
        <v>105</v>
      </c>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row>
    <row r="98" spans="1:291" s="58" customFormat="1" ht="14.25" customHeight="1">
      <c r="A98" s="41" t="s">
        <v>97</v>
      </c>
      <c r="B98" s="76" t="s">
        <v>137</v>
      </c>
      <c r="C98" s="64" t="s">
        <v>138</v>
      </c>
      <c r="D98" s="39">
        <v>0</v>
      </c>
      <c r="E98" s="61"/>
      <c r="F98" t="s">
        <v>105</v>
      </c>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row>
    <row r="99" spans="1:291" s="58" customFormat="1" ht="14.25" customHeight="1">
      <c r="A99" s="41" t="s">
        <v>97</v>
      </c>
      <c r="B99" s="76" t="s">
        <v>137</v>
      </c>
      <c r="C99" s="64" t="s">
        <v>139</v>
      </c>
      <c r="D99" s="39">
        <v>0</v>
      </c>
      <c r="E99" s="61"/>
      <c r="F99" t="s">
        <v>105</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row>
    <row r="100" spans="1:291" s="58" customFormat="1" ht="14.25" customHeight="1">
      <c r="A100" s="41" t="s">
        <v>97</v>
      </c>
      <c r="B100" s="76" t="s">
        <v>137</v>
      </c>
      <c r="C100" s="64" t="s">
        <v>140</v>
      </c>
      <c r="D100" s="39">
        <v>0</v>
      </c>
      <c r="E100" s="61"/>
      <c r="F100" t="s">
        <v>105</v>
      </c>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row>
    <row r="101" spans="1:291" s="58" customFormat="1" ht="14.25" customHeight="1">
      <c r="A101" s="41" t="s">
        <v>97</v>
      </c>
      <c r="B101" s="76" t="s">
        <v>137</v>
      </c>
      <c r="C101" s="64" t="s">
        <v>141</v>
      </c>
      <c r="D101" s="39">
        <v>0</v>
      </c>
      <c r="E101" s="61"/>
      <c r="F101" t="s">
        <v>105</v>
      </c>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row>
    <row r="102" spans="1:291" s="58" customFormat="1" ht="14.25" customHeight="1">
      <c r="A102" s="41" t="s">
        <v>97</v>
      </c>
      <c r="B102" s="76" t="s">
        <v>142</v>
      </c>
      <c r="C102" s="64" t="s">
        <v>143</v>
      </c>
      <c r="D102" s="39">
        <v>0</v>
      </c>
      <c r="E102" s="61"/>
      <c r="F102" t="s">
        <v>105</v>
      </c>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row>
    <row r="103" spans="1:291" s="58" customFormat="1" ht="14.25" customHeight="1">
      <c r="A103" s="41" t="s">
        <v>97</v>
      </c>
      <c r="B103" s="76" t="s">
        <v>142</v>
      </c>
      <c r="C103" s="47" t="s">
        <v>144</v>
      </c>
      <c r="D103" s="39">
        <v>0</v>
      </c>
      <c r="E103" s="61"/>
      <c r="F103" t="s">
        <v>105</v>
      </c>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row>
    <row r="104" spans="1:291" s="58" customFormat="1" ht="14.25" customHeight="1">
      <c r="A104" s="41" t="s">
        <v>97</v>
      </c>
      <c r="B104" s="76" t="s">
        <v>142</v>
      </c>
      <c r="C104" s="64" t="s">
        <v>145</v>
      </c>
      <c r="D104" s="39">
        <v>0</v>
      </c>
      <c r="E104" s="61"/>
      <c r="F104" t="s">
        <v>105</v>
      </c>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row>
    <row r="105" spans="1:291" s="58" customFormat="1" ht="14.25" customHeight="1">
      <c r="A105" s="41" t="s">
        <v>97</v>
      </c>
      <c r="B105" s="76" t="s">
        <v>142</v>
      </c>
      <c r="C105" s="64" t="s">
        <v>146</v>
      </c>
      <c r="D105" s="39">
        <v>0</v>
      </c>
      <c r="E105" s="61"/>
      <c r="F105" t="s">
        <v>105</v>
      </c>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row>
    <row r="106" spans="1:291" s="58" customFormat="1" ht="14.25" customHeight="1">
      <c r="A106" s="41" t="s">
        <v>97</v>
      </c>
      <c r="B106" s="76" t="s">
        <v>142</v>
      </c>
      <c r="C106" s="64" t="s">
        <v>147</v>
      </c>
      <c r="D106" s="39">
        <v>0</v>
      </c>
      <c r="E106" s="61"/>
      <c r="F106" t="s">
        <v>105</v>
      </c>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row>
    <row r="107" spans="1:291" s="58" customFormat="1" ht="14.25" customHeight="1">
      <c r="A107" s="41" t="s">
        <v>97</v>
      </c>
      <c r="B107" s="76" t="s">
        <v>142</v>
      </c>
      <c r="C107" s="53" t="s">
        <v>148</v>
      </c>
      <c r="D107" s="39">
        <v>0</v>
      </c>
      <c r="E107" s="61"/>
      <c r="F107" t="s">
        <v>105</v>
      </c>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row>
    <row r="108" spans="1:291" s="58" customFormat="1" ht="14.25" customHeight="1">
      <c r="A108" s="41" t="s">
        <v>97</v>
      </c>
      <c r="B108" s="76" t="s">
        <v>142</v>
      </c>
      <c r="C108" s="64" t="s">
        <v>149</v>
      </c>
      <c r="D108" s="39">
        <v>0</v>
      </c>
      <c r="E108" s="61"/>
      <c r="F108" t="s">
        <v>105</v>
      </c>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row>
    <row r="109" spans="1:291" s="58" customFormat="1" ht="14.25" customHeight="1">
      <c r="A109" s="41" t="s">
        <v>97</v>
      </c>
      <c r="B109" s="76" t="s">
        <v>142</v>
      </c>
      <c r="C109" s="64" t="s">
        <v>150</v>
      </c>
      <c r="D109" s="39">
        <v>0</v>
      </c>
      <c r="E109" s="61"/>
      <c r="F109" t="s">
        <v>105</v>
      </c>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row>
    <row r="110" spans="1:291" s="58" customFormat="1" ht="14.25" customHeight="1">
      <c r="A110" s="41" t="s">
        <v>97</v>
      </c>
      <c r="B110" s="76" t="s">
        <v>142</v>
      </c>
      <c r="C110" s="41" t="s">
        <v>151</v>
      </c>
      <c r="D110" s="39">
        <v>0</v>
      </c>
      <c r="E110" s="61"/>
      <c r="F110" t="s">
        <v>105</v>
      </c>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row>
    <row r="111" spans="1:291" s="58" customFormat="1" ht="14.25" customHeight="1">
      <c r="A111" s="41" t="s">
        <v>97</v>
      </c>
      <c r="B111" s="76" t="s">
        <v>142</v>
      </c>
      <c r="C111" s="41" t="s">
        <v>152</v>
      </c>
      <c r="D111" s="39">
        <v>0</v>
      </c>
      <c r="E111" s="61"/>
      <c r="F111" t="s">
        <v>105</v>
      </c>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row>
    <row r="112" spans="1:291" s="58" customFormat="1" ht="14.25" customHeight="1">
      <c r="A112" s="41" t="s">
        <v>97</v>
      </c>
      <c r="B112" s="76" t="s">
        <v>142</v>
      </c>
      <c r="C112" s="64" t="s">
        <v>153</v>
      </c>
      <c r="D112" s="39">
        <v>0</v>
      </c>
      <c r="E112" s="61"/>
      <c r="F112" t="s">
        <v>105</v>
      </c>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row>
    <row r="113" spans="1:291" s="58" customFormat="1" ht="14.25" customHeight="1">
      <c r="A113" s="41" t="s">
        <v>97</v>
      </c>
      <c r="B113" s="76" t="s">
        <v>142</v>
      </c>
      <c r="C113" s="64" t="s">
        <v>154</v>
      </c>
      <c r="D113" s="39">
        <v>0</v>
      </c>
      <c r="E113" s="61"/>
      <c r="F113" t="s">
        <v>105</v>
      </c>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row>
    <row r="114" spans="1:291" s="58" customFormat="1" ht="14.25" customHeight="1">
      <c r="A114" s="41" t="s">
        <v>97</v>
      </c>
      <c r="B114" s="76" t="s">
        <v>142</v>
      </c>
      <c r="C114" s="64" t="s">
        <v>155</v>
      </c>
      <c r="D114" s="39">
        <v>0</v>
      </c>
      <c r="E114" s="61"/>
      <c r="F114" t="s">
        <v>105</v>
      </c>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row>
    <row r="115" spans="1:291" s="58" customFormat="1" ht="14.25" customHeight="1">
      <c r="A115" s="41" t="s">
        <v>97</v>
      </c>
      <c r="B115" s="76" t="s">
        <v>142</v>
      </c>
      <c r="C115" s="64" t="s">
        <v>156</v>
      </c>
      <c r="D115" s="39">
        <v>0</v>
      </c>
      <c r="E115" s="61"/>
      <c r="F115" t="s">
        <v>105</v>
      </c>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row>
    <row r="116" spans="1:291" s="58" customFormat="1" ht="14.25" customHeight="1">
      <c r="A116" s="41" t="s">
        <v>97</v>
      </c>
      <c r="B116" s="76" t="s">
        <v>142</v>
      </c>
      <c r="C116" s="64" t="s">
        <v>157</v>
      </c>
      <c r="D116" s="39">
        <v>0</v>
      </c>
      <c r="E116" s="61"/>
      <c r="F116" t="s">
        <v>105</v>
      </c>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row>
    <row r="117" spans="1:291" s="58" customFormat="1" ht="14.25" customHeight="1">
      <c r="A117" s="41" t="s">
        <v>97</v>
      </c>
      <c r="B117" s="76" t="s">
        <v>142</v>
      </c>
      <c r="C117" s="64" t="s">
        <v>158</v>
      </c>
      <c r="D117" s="39">
        <v>0</v>
      </c>
      <c r="E117" s="61"/>
      <c r="F117" t="s">
        <v>105</v>
      </c>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row>
    <row r="118" spans="1:291" s="58" customFormat="1" ht="14.25" customHeight="1">
      <c r="A118" s="41" t="s">
        <v>97</v>
      </c>
      <c r="B118" s="76" t="s">
        <v>142</v>
      </c>
      <c r="C118" s="64" t="s">
        <v>159</v>
      </c>
      <c r="D118" s="39">
        <v>0</v>
      </c>
      <c r="E118" s="61"/>
      <c r="F118" t="s">
        <v>105</v>
      </c>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row>
    <row r="119" spans="1:291" s="58" customFormat="1" ht="14.25" customHeight="1">
      <c r="A119" s="41" t="s">
        <v>97</v>
      </c>
      <c r="B119" s="76" t="s">
        <v>142</v>
      </c>
      <c r="C119" s="64" t="s">
        <v>160</v>
      </c>
      <c r="D119" s="39">
        <v>0</v>
      </c>
      <c r="E119" s="61"/>
      <c r="F119" t="s">
        <v>105</v>
      </c>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row>
    <row r="120" spans="1:291" s="58" customFormat="1" ht="14.25" customHeight="1">
      <c r="A120" s="41" t="s">
        <v>97</v>
      </c>
      <c r="B120" s="76" t="s">
        <v>142</v>
      </c>
      <c r="C120" s="64" t="s">
        <v>161</v>
      </c>
      <c r="D120" s="39">
        <v>0</v>
      </c>
      <c r="E120" s="61"/>
      <c r="F120" t="s">
        <v>105</v>
      </c>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row>
    <row r="121" spans="1:291" s="56" customFormat="1" ht="14.25" customHeight="1">
      <c r="A121" s="41" t="s">
        <v>97</v>
      </c>
      <c r="B121" s="76" t="s">
        <v>162</v>
      </c>
      <c r="C121" s="64" t="s">
        <v>163</v>
      </c>
      <c r="D121" s="39">
        <v>0</v>
      </c>
      <c r="E121" s="61"/>
      <c r="F121" t="s">
        <v>105</v>
      </c>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row>
    <row r="122" spans="1:291" s="56" customFormat="1" ht="14.25" customHeight="1">
      <c r="A122" s="41" t="s">
        <v>97</v>
      </c>
      <c r="B122" s="76" t="s">
        <v>162</v>
      </c>
      <c r="C122" s="64" t="s">
        <v>164</v>
      </c>
      <c r="D122" s="39">
        <v>0</v>
      </c>
      <c r="E122" s="61"/>
      <c r="F122" t="s">
        <v>105</v>
      </c>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row>
    <row r="123" spans="1:291" s="58" customFormat="1" ht="14.25" customHeight="1">
      <c r="A123" s="41" t="s">
        <v>97</v>
      </c>
      <c r="B123" s="76" t="s">
        <v>165</v>
      </c>
      <c r="C123" s="64" t="s">
        <v>166</v>
      </c>
      <c r="D123" s="39">
        <v>0</v>
      </c>
      <c r="E123" s="61"/>
      <c r="F123" t="s">
        <v>105</v>
      </c>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row>
    <row r="124" spans="1:291" s="58" customFormat="1" ht="14.25" customHeight="1">
      <c r="A124" s="41" t="s">
        <v>97</v>
      </c>
      <c r="B124" s="76" t="s">
        <v>165</v>
      </c>
      <c r="C124" s="64" t="s">
        <v>167</v>
      </c>
      <c r="D124" s="39">
        <v>0</v>
      </c>
      <c r="E124" s="61"/>
      <c r="F124" t="s">
        <v>105</v>
      </c>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row>
    <row r="125" spans="1:291" s="58" customFormat="1" ht="14.25" customHeight="1">
      <c r="A125" s="41" t="s">
        <v>97</v>
      </c>
      <c r="B125" s="76" t="s">
        <v>165</v>
      </c>
      <c r="C125" s="64" t="s">
        <v>168</v>
      </c>
      <c r="D125" s="39">
        <v>0</v>
      </c>
      <c r="E125" s="61"/>
      <c r="F125" t="s">
        <v>105</v>
      </c>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row>
    <row r="126" spans="1:291" s="58" customFormat="1" ht="14.25" customHeight="1">
      <c r="A126" s="41" t="s">
        <v>97</v>
      </c>
      <c r="B126" s="76" t="s">
        <v>169</v>
      </c>
      <c r="C126" s="64" t="s">
        <v>170</v>
      </c>
      <c r="D126" s="39">
        <v>0</v>
      </c>
      <c r="E126" s="61"/>
      <c r="F126" t="s">
        <v>105</v>
      </c>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row>
    <row r="127" spans="1:291" s="58" customFormat="1" ht="14.25" customHeight="1">
      <c r="A127" s="41" t="s">
        <v>97</v>
      </c>
      <c r="B127" s="76" t="s">
        <v>169</v>
      </c>
      <c r="C127" s="64" t="s">
        <v>171</v>
      </c>
      <c r="D127" s="39">
        <v>0</v>
      </c>
      <c r="E127" s="61"/>
      <c r="F127" t="s">
        <v>105</v>
      </c>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row>
    <row r="128" spans="1:291" s="58" customFormat="1" ht="14.25" customHeight="1">
      <c r="A128" s="41" t="s">
        <v>97</v>
      </c>
      <c r="B128" s="76" t="s">
        <v>169</v>
      </c>
      <c r="C128" s="64" t="s">
        <v>172</v>
      </c>
      <c r="D128" s="39">
        <v>0</v>
      </c>
      <c r="E128" s="61"/>
      <c r="F128" t="s">
        <v>105</v>
      </c>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row>
    <row r="129" spans="1:291" s="58" customFormat="1" ht="14.25" customHeight="1">
      <c r="A129" s="41" t="s">
        <v>97</v>
      </c>
      <c r="B129" s="76" t="s">
        <v>169</v>
      </c>
      <c r="C129" s="64" t="s">
        <v>173</v>
      </c>
      <c r="D129" s="39">
        <v>0</v>
      </c>
      <c r="E129" s="61"/>
      <c r="F129" t="s">
        <v>105</v>
      </c>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row>
    <row r="130" spans="1:291" s="60" customFormat="1" ht="14.25" customHeight="1">
      <c r="A130" s="41" t="s">
        <v>174</v>
      </c>
      <c r="B130" s="76" t="s">
        <v>175</v>
      </c>
      <c r="C130" s="64" t="s">
        <v>176</v>
      </c>
      <c r="D130" s="39">
        <v>0</v>
      </c>
      <c r="E130" s="62"/>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row>
    <row r="131" spans="1:291" s="60" customFormat="1" ht="14.25" customHeight="1">
      <c r="A131" s="41" t="s">
        <v>174</v>
      </c>
      <c r="B131" s="76" t="s">
        <v>175</v>
      </c>
      <c r="C131" s="64" t="s">
        <v>177</v>
      </c>
      <c r="D131" s="39">
        <v>0</v>
      </c>
      <c r="E131" s="62"/>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row>
    <row r="132" spans="1:291" s="60" customFormat="1" ht="14.25" customHeight="1">
      <c r="A132" s="41" t="s">
        <v>174</v>
      </c>
      <c r="B132" s="76" t="s">
        <v>175</v>
      </c>
      <c r="C132" s="64" t="s">
        <v>178</v>
      </c>
      <c r="D132" s="39">
        <v>0</v>
      </c>
      <c r="E132" s="6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row>
    <row r="133" spans="1:291" s="60" customFormat="1" ht="14.25" customHeight="1">
      <c r="A133" s="41" t="s">
        <v>174</v>
      </c>
      <c r="B133" s="76" t="s">
        <v>175</v>
      </c>
      <c r="C133" s="64" t="s">
        <v>179</v>
      </c>
      <c r="D133" s="39">
        <v>0</v>
      </c>
      <c r="E133" s="61"/>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row>
    <row r="134" spans="1:291" s="60" customFormat="1" ht="14.25" customHeight="1">
      <c r="A134" s="41" t="s">
        <v>174</v>
      </c>
      <c r="B134" s="76" t="s">
        <v>175</v>
      </c>
      <c r="C134" s="64" t="s">
        <v>180</v>
      </c>
      <c r="D134" s="39">
        <v>0</v>
      </c>
      <c r="E134" s="62"/>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row>
    <row r="135" spans="1:291" s="60" customFormat="1" ht="14.25" customHeight="1">
      <c r="A135" s="41" t="s">
        <v>174</v>
      </c>
      <c r="B135" s="76" t="s">
        <v>175</v>
      </c>
      <c r="C135" s="64" t="s">
        <v>181</v>
      </c>
      <c r="D135" s="39">
        <v>0</v>
      </c>
      <c r="E135" s="62"/>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row>
    <row r="136" spans="1:291" s="60" customFormat="1" ht="14.25" customHeight="1">
      <c r="A136" s="41" t="s">
        <v>174</v>
      </c>
      <c r="B136" s="76" t="s">
        <v>175</v>
      </c>
      <c r="C136" s="64" t="s">
        <v>182</v>
      </c>
      <c r="D136" s="39">
        <v>0</v>
      </c>
      <c r="E136" s="62"/>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row>
    <row r="137" spans="1:291" s="60" customFormat="1" ht="14.25" customHeight="1">
      <c r="A137" s="41" t="s">
        <v>174</v>
      </c>
      <c r="B137" s="76" t="s">
        <v>175</v>
      </c>
      <c r="C137" s="64" t="s">
        <v>183</v>
      </c>
      <c r="D137" s="39">
        <v>0</v>
      </c>
      <c r="E137" s="62"/>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row>
    <row r="138" spans="1:291" s="60" customFormat="1" ht="28.5" customHeight="1">
      <c r="A138" s="41" t="s">
        <v>174</v>
      </c>
      <c r="B138" s="76" t="s">
        <v>184</v>
      </c>
      <c r="C138" s="65" t="s">
        <v>185</v>
      </c>
      <c r="D138" s="39">
        <v>0</v>
      </c>
      <c r="E138" s="62"/>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row>
    <row r="139" spans="1:291" s="60" customFormat="1" ht="14.25" customHeight="1">
      <c r="A139" s="41" t="s">
        <v>174</v>
      </c>
      <c r="B139" s="76" t="s">
        <v>186</v>
      </c>
      <c r="C139" s="65" t="s">
        <v>187</v>
      </c>
      <c r="D139" s="39">
        <v>0</v>
      </c>
      <c r="E139" s="62"/>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row>
    <row r="140" spans="1:291" s="60" customFormat="1" ht="14.25" customHeight="1">
      <c r="A140" s="41" t="s">
        <v>174</v>
      </c>
      <c r="B140" s="76" t="s">
        <v>186</v>
      </c>
      <c r="C140" s="64" t="s">
        <v>188</v>
      </c>
      <c r="D140" s="39">
        <v>0</v>
      </c>
      <c r="E140" s="62"/>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row>
    <row r="141" spans="1:291" s="60" customFormat="1" ht="14.25" customHeight="1">
      <c r="A141" s="41" t="s">
        <v>174</v>
      </c>
      <c r="B141" s="76" t="s">
        <v>186</v>
      </c>
      <c r="C141" s="64" t="s">
        <v>189</v>
      </c>
      <c r="D141" s="39">
        <v>0</v>
      </c>
      <c r="E141" s="62"/>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row>
    <row r="142" spans="1:291" s="60" customFormat="1" ht="14.25" customHeight="1">
      <c r="A142" s="41" t="s">
        <v>174</v>
      </c>
      <c r="B142" s="76" t="s">
        <v>186</v>
      </c>
      <c r="C142" s="47" t="s">
        <v>190</v>
      </c>
      <c r="D142" s="39">
        <v>0</v>
      </c>
      <c r="E142" s="6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row>
    <row r="143" spans="1:291" s="60" customFormat="1" ht="14.25" customHeight="1">
      <c r="A143" s="41" t="s">
        <v>174</v>
      </c>
      <c r="B143" s="76" t="s">
        <v>186</v>
      </c>
      <c r="C143" s="64" t="s">
        <v>191</v>
      </c>
      <c r="D143" s="39">
        <v>0</v>
      </c>
      <c r="E143" s="62"/>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row>
    <row r="144" spans="1:291" s="60" customFormat="1" ht="14.25" customHeight="1">
      <c r="A144" s="41" t="s">
        <v>174</v>
      </c>
      <c r="B144" s="76" t="s">
        <v>186</v>
      </c>
      <c r="C144" s="64" t="s">
        <v>192</v>
      </c>
      <c r="D144" s="39">
        <v>0</v>
      </c>
      <c r="E144" s="61"/>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row>
    <row r="145" spans="1:291" s="60" customFormat="1" ht="14.25" customHeight="1">
      <c r="A145" s="41" t="s">
        <v>174</v>
      </c>
      <c r="B145" s="76" t="s">
        <v>186</v>
      </c>
      <c r="C145" s="64" t="s">
        <v>193</v>
      </c>
      <c r="D145" s="39">
        <v>0</v>
      </c>
      <c r="E145" s="62"/>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row>
    <row r="146" spans="1:291" s="60" customFormat="1" ht="14.25" customHeight="1">
      <c r="A146" s="41" t="s">
        <v>174</v>
      </c>
      <c r="B146" s="76" t="s">
        <v>186</v>
      </c>
      <c r="C146" s="64" t="s">
        <v>194</v>
      </c>
      <c r="D146" s="39">
        <v>0</v>
      </c>
      <c r="E146" s="6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row>
    <row r="147" spans="1:291" s="60" customFormat="1" ht="14.25" customHeight="1">
      <c r="A147" s="41" t="s">
        <v>174</v>
      </c>
      <c r="B147" s="76" t="s">
        <v>186</v>
      </c>
      <c r="C147" s="64" t="s">
        <v>195</v>
      </c>
      <c r="D147" s="39">
        <v>0</v>
      </c>
      <c r="E147" s="61"/>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row>
    <row r="148" spans="1:291" s="60" customFormat="1" ht="14.25" customHeight="1">
      <c r="A148" s="41" t="s">
        <v>174</v>
      </c>
      <c r="B148" s="76" t="s">
        <v>186</v>
      </c>
      <c r="C148" s="64" t="s">
        <v>196</v>
      </c>
      <c r="D148" s="39">
        <v>0</v>
      </c>
      <c r="E148" s="62"/>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row>
    <row r="149" spans="1:291" s="60" customFormat="1" ht="14.25" customHeight="1">
      <c r="A149" s="41" t="s">
        <v>174</v>
      </c>
      <c r="B149" s="76" t="s">
        <v>197</v>
      </c>
      <c r="C149" s="66" t="s">
        <v>198</v>
      </c>
      <c r="D149" s="39">
        <v>0</v>
      </c>
      <c r="E149" s="62"/>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row>
    <row r="150" spans="1:291" s="60" customFormat="1" ht="14.25" customHeight="1">
      <c r="A150" s="41" t="s">
        <v>174</v>
      </c>
      <c r="B150" s="76" t="s">
        <v>197</v>
      </c>
      <c r="C150" s="64" t="s">
        <v>199</v>
      </c>
      <c r="D150" s="39">
        <v>0</v>
      </c>
      <c r="E150" s="62"/>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row>
    <row r="151" spans="1:291" s="60" customFormat="1" ht="14.25" customHeight="1">
      <c r="A151" s="41" t="s">
        <v>174</v>
      </c>
      <c r="B151" s="76" t="s">
        <v>197</v>
      </c>
      <c r="C151" s="64" t="s">
        <v>200</v>
      </c>
      <c r="D151" s="39">
        <v>0</v>
      </c>
      <c r="E151" s="62"/>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row>
    <row r="152" spans="1:291" s="60" customFormat="1" ht="14.25" customHeight="1">
      <c r="A152" s="41" t="s">
        <v>174</v>
      </c>
      <c r="B152" s="76" t="s">
        <v>197</v>
      </c>
      <c r="C152" s="64" t="s">
        <v>201</v>
      </c>
      <c r="D152" s="39">
        <v>0</v>
      </c>
      <c r="E152" s="6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row>
    <row r="153" spans="1:291" s="60" customFormat="1" ht="14.25" customHeight="1">
      <c r="A153" s="41" t="s">
        <v>174</v>
      </c>
      <c r="B153" s="76" t="s">
        <v>197</v>
      </c>
      <c r="C153" s="64" t="s">
        <v>202</v>
      </c>
      <c r="D153" s="39">
        <v>0</v>
      </c>
      <c r="E153" s="62"/>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row>
    <row r="154" spans="1:291" s="60" customFormat="1" ht="14.25" customHeight="1">
      <c r="A154" s="41" t="s">
        <v>174</v>
      </c>
      <c r="B154" s="76" t="s">
        <v>197</v>
      </c>
      <c r="C154" s="64" t="s">
        <v>203</v>
      </c>
      <c r="D154" s="39">
        <v>0</v>
      </c>
      <c r="E154" s="61"/>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row>
    <row r="155" spans="1:291" s="60" customFormat="1" ht="14.25" customHeight="1">
      <c r="A155" s="41" t="s">
        <v>174</v>
      </c>
      <c r="B155" s="76" t="s">
        <v>197</v>
      </c>
      <c r="C155" s="64" t="s">
        <v>204</v>
      </c>
      <c r="D155" s="39">
        <v>0</v>
      </c>
      <c r="E155" s="62"/>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row>
    <row r="156" spans="1:291" s="60" customFormat="1" ht="14.25" customHeight="1">
      <c r="A156" s="41" t="s">
        <v>174</v>
      </c>
      <c r="B156" s="76" t="s">
        <v>197</v>
      </c>
      <c r="C156" s="64" t="s">
        <v>205</v>
      </c>
      <c r="D156" s="39">
        <v>0</v>
      </c>
      <c r="E156" s="62"/>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row>
    <row r="157" spans="1:291" s="60" customFormat="1" ht="14.25" customHeight="1">
      <c r="A157" s="41" t="s">
        <v>174</v>
      </c>
      <c r="B157" s="76" t="s">
        <v>197</v>
      </c>
      <c r="C157" s="64" t="s">
        <v>206</v>
      </c>
      <c r="D157" s="39">
        <v>0</v>
      </c>
      <c r="E157" s="62"/>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row>
    <row r="158" spans="1:291" s="60" customFormat="1" ht="14.25" customHeight="1">
      <c r="A158" s="41" t="s">
        <v>174</v>
      </c>
      <c r="B158" s="76" t="s">
        <v>197</v>
      </c>
      <c r="C158" s="64" t="s">
        <v>207</v>
      </c>
      <c r="D158" s="39">
        <v>0</v>
      </c>
      <c r="E158" s="62"/>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row>
    <row r="159" spans="1:291" s="60" customFormat="1" ht="14.25" customHeight="1">
      <c r="A159" s="41" t="s">
        <v>174</v>
      </c>
      <c r="B159" s="76" t="s">
        <v>197</v>
      </c>
      <c r="C159" s="64" t="s">
        <v>208</v>
      </c>
      <c r="D159" s="39">
        <v>0</v>
      </c>
      <c r="E159" s="62"/>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row>
    <row r="160" spans="1:291" s="60" customFormat="1" ht="14.25" customHeight="1">
      <c r="A160" s="41" t="s">
        <v>174</v>
      </c>
      <c r="B160" s="76" t="s">
        <v>197</v>
      </c>
      <c r="C160" s="64" t="s">
        <v>209</v>
      </c>
      <c r="D160" s="39">
        <v>0</v>
      </c>
      <c r="E160" s="62"/>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row>
    <row r="161" spans="1:291" s="60" customFormat="1" ht="14.25" customHeight="1">
      <c r="A161" s="41" t="s">
        <v>174</v>
      </c>
      <c r="B161" s="76" t="s">
        <v>197</v>
      </c>
      <c r="C161" s="64" t="s">
        <v>210</v>
      </c>
      <c r="D161" s="39">
        <v>0</v>
      </c>
      <c r="E161" s="62"/>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row>
    <row r="162" spans="1:291" s="60" customFormat="1" ht="14.25" customHeight="1">
      <c r="A162" s="41" t="s">
        <v>174</v>
      </c>
      <c r="B162" s="76" t="s">
        <v>197</v>
      </c>
      <c r="C162" s="64" t="s">
        <v>211</v>
      </c>
      <c r="D162" s="39">
        <v>0</v>
      </c>
      <c r="E162" s="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row>
    <row r="163" spans="1:291" s="60" customFormat="1" ht="14.25" customHeight="1">
      <c r="A163" s="41" t="s">
        <v>174</v>
      </c>
      <c r="B163" s="76" t="s">
        <v>197</v>
      </c>
      <c r="C163" s="64" t="s">
        <v>212</v>
      </c>
      <c r="D163" s="39">
        <v>0</v>
      </c>
      <c r="E163" s="62"/>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row>
    <row r="164" spans="1:291" s="60" customFormat="1" ht="14.25" customHeight="1">
      <c r="A164" s="41" t="s">
        <v>174</v>
      </c>
      <c r="B164" s="76" t="s">
        <v>197</v>
      </c>
      <c r="C164" s="64" t="s">
        <v>213</v>
      </c>
      <c r="D164" s="39">
        <v>0</v>
      </c>
      <c r="E164" s="62"/>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row>
    <row r="165" spans="1:291" s="60" customFormat="1" ht="14.25" customHeight="1">
      <c r="A165" s="41" t="s">
        <v>174</v>
      </c>
      <c r="B165" s="76" t="s">
        <v>214</v>
      </c>
      <c r="C165" s="64" t="s">
        <v>215</v>
      </c>
      <c r="D165" s="39">
        <v>0</v>
      </c>
      <c r="E165" s="62"/>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row>
    <row r="166" spans="1:291" s="60" customFormat="1" ht="14.25" customHeight="1">
      <c r="A166" s="41" t="s">
        <v>174</v>
      </c>
      <c r="B166" s="76" t="s">
        <v>214</v>
      </c>
      <c r="C166" s="64" t="s">
        <v>216</v>
      </c>
      <c r="D166" s="39">
        <v>0</v>
      </c>
      <c r="E166" s="62"/>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row>
    <row r="167" spans="1:291" s="60" customFormat="1" ht="14.25" customHeight="1">
      <c r="A167" s="41" t="s">
        <v>174</v>
      </c>
      <c r="B167" s="76" t="s">
        <v>214</v>
      </c>
      <c r="C167" s="64" t="s">
        <v>217</v>
      </c>
      <c r="D167" s="39">
        <v>0</v>
      </c>
      <c r="E167" s="62"/>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row>
    <row r="168" spans="1:291" s="60" customFormat="1" ht="14.25" customHeight="1">
      <c r="A168" s="41" t="s">
        <v>174</v>
      </c>
      <c r="B168" s="76" t="s">
        <v>214</v>
      </c>
      <c r="C168" s="64" t="s">
        <v>218</v>
      </c>
      <c r="D168" s="39">
        <v>0</v>
      </c>
      <c r="E168" s="61"/>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row>
    <row r="169" spans="1:291" s="60" customFormat="1" ht="14.25" customHeight="1">
      <c r="A169" s="41" t="s">
        <v>174</v>
      </c>
      <c r="B169" s="76" t="s">
        <v>214</v>
      </c>
      <c r="C169" s="64" t="s">
        <v>219</v>
      </c>
      <c r="D169" s="39">
        <v>0</v>
      </c>
      <c r="E169" s="61"/>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row>
    <row r="170" spans="1:291" s="60" customFormat="1" ht="14.25" customHeight="1">
      <c r="A170" s="41" t="s">
        <v>174</v>
      </c>
      <c r="B170" s="76" t="s">
        <v>214</v>
      </c>
      <c r="C170" s="47" t="s">
        <v>220</v>
      </c>
      <c r="D170" s="39">
        <v>0</v>
      </c>
      <c r="E170" s="62"/>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row>
    <row r="171" spans="1:291" s="60" customFormat="1" ht="14.25" customHeight="1">
      <c r="A171" s="41" t="s">
        <v>174</v>
      </c>
      <c r="B171" s="76" t="s">
        <v>214</v>
      </c>
      <c r="C171" s="64" t="s">
        <v>221</v>
      </c>
      <c r="D171" s="39">
        <v>0</v>
      </c>
      <c r="E171" s="6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row>
    <row r="172" spans="1:291" s="60" customFormat="1" ht="14.25" customHeight="1">
      <c r="A172" s="41" t="s">
        <v>174</v>
      </c>
      <c r="B172" s="76" t="s">
        <v>214</v>
      </c>
      <c r="C172" s="64" t="s">
        <v>222</v>
      </c>
      <c r="D172" s="39">
        <v>0</v>
      </c>
      <c r="E172" s="61"/>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row>
    <row r="173" spans="1:291" s="60" customFormat="1" ht="14.25" customHeight="1">
      <c r="A173" s="41" t="s">
        <v>174</v>
      </c>
      <c r="B173" s="76" t="s">
        <v>214</v>
      </c>
      <c r="C173" s="64" t="s">
        <v>223</v>
      </c>
      <c r="D173" s="39">
        <v>0</v>
      </c>
      <c r="E173" s="61"/>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row>
    <row r="174" spans="1:291" s="60" customFormat="1" ht="14.25" customHeight="1">
      <c r="A174" s="41" t="s">
        <v>174</v>
      </c>
      <c r="B174" s="76" t="s">
        <v>214</v>
      </c>
      <c r="C174" s="64" t="s">
        <v>224</v>
      </c>
      <c r="D174" s="39">
        <v>0</v>
      </c>
      <c r="E174" s="61"/>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row>
    <row r="175" spans="1:291" s="60" customFormat="1" ht="14.25" customHeight="1">
      <c r="A175" s="41" t="s">
        <v>174</v>
      </c>
      <c r="B175" s="76" t="s">
        <v>214</v>
      </c>
      <c r="C175" s="64" t="s">
        <v>225</v>
      </c>
      <c r="D175" s="39">
        <v>0</v>
      </c>
      <c r="E175" s="61"/>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row>
    <row r="176" spans="1:291" s="60" customFormat="1" ht="14.25" customHeight="1">
      <c r="A176" s="41" t="s">
        <v>174</v>
      </c>
      <c r="B176" s="76" t="s">
        <v>214</v>
      </c>
      <c r="C176" s="64" t="s">
        <v>226</v>
      </c>
      <c r="D176" s="39">
        <v>0</v>
      </c>
      <c r="E176" s="62"/>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row>
    <row r="177" spans="1:291" s="60" customFormat="1" ht="14.25" customHeight="1">
      <c r="A177" s="41" t="s">
        <v>174</v>
      </c>
      <c r="B177" s="76" t="s">
        <v>214</v>
      </c>
      <c r="C177" s="64" t="s">
        <v>227</v>
      </c>
      <c r="D177" s="39">
        <v>0</v>
      </c>
      <c r="E177" s="61"/>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row>
    <row r="178" spans="1:291" s="60" customFormat="1" ht="14.25" customHeight="1">
      <c r="A178" s="41" t="s">
        <v>174</v>
      </c>
      <c r="B178" s="76" t="s">
        <v>214</v>
      </c>
      <c r="C178" s="64" t="s">
        <v>228</v>
      </c>
      <c r="D178" s="39">
        <v>0</v>
      </c>
      <c r="E178" s="61"/>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row>
    <row r="179" spans="1:291" s="60" customFormat="1" ht="14.25" customHeight="1">
      <c r="A179" s="41" t="s">
        <v>174</v>
      </c>
      <c r="B179" s="76" t="s">
        <v>214</v>
      </c>
      <c r="C179" s="64" t="s">
        <v>229</v>
      </c>
      <c r="D179" s="39">
        <v>0</v>
      </c>
      <c r="E179" s="61"/>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row>
    <row r="180" spans="1:291" s="60" customFormat="1" ht="14.25" customHeight="1">
      <c r="A180" s="41" t="s">
        <v>174</v>
      </c>
      <c r="B180" s="76" t="s">
        <v>214</v>
      </c>
      <c r="C180" s="64" t="s">
        <v>230</v>
      </c>
      <c r="D180" s="39">
        <v>0</v>
      </c>
      <c r="E180" s="61"/>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row>
    <row r="181" spans="1:291" s="60" customFormat="1" ht="14.25" customHeight="1">
      <c r="A181" s="41" t="s">
        <v>174</v>
      </c>
      <c r="B181" s="76" t="s">
        <v>214</v>
      </c>
      <c r="C181" s="64" t="s">
        <v>231</v>
      </c>
      <c r="D181" s="39">
        <v>0</v>
      </c>
      <c r="E181" s="6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row>
    <row r="182" spans="1:291" s="60" customFormat="1" ht="14.25" customHeight="1">
      <c r="A182" s="41" t="s">
        <v>174</v>
      </c>
      <c r="B182" s="76" t="s">
        <v>214</v>
      </c>
      <c r="C182" s="64" t="s">
        <v>232</v>
      </c>
      <c r="D182" s="39">
        <v>0</v>
      </c>
      <c r="E182" s="61"/>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row>
    <row r="183" spans="1:291" s="60" customFormat="1" ht="14.25" customHeight="1">
      <c r="A183" s="41" t="s">
        <v>174</v>
      </c>
      <c r="B183" s="76" t="s">
        <v>214</v>
      </c>
      <c r="C183" s="64" t="s">
        <v>233</v>
      </c>
      <c r="D183" s="39">
        <v>0</v>
      </c>
      <c r="E183" s="61"/>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row>
    <row r="184" spans="1:291" s="60" customFormat="1" ht="14.25" customHeight="1">
      <c r="A184" s="41" t="s">
        <v>174</v>
      </c>
      <c r="B184" s="76" t="s">
        <v>234</v>
      </c>
      <c r="C184" s="47" t="s">
        <v>235</v>
      </c>
      <c r="D184" s="39">
        <v>0</v>
      </c>
      <c r="E184" s="61"/>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row>
    <row r="185" spans="1:291" s="60" customFormat="1" ht="14.25" customHeight="1">
      <c r="A185" s="41" t="s">
        <v>174</v>
      </c>
      <c r="B185" s="76" t="s">
        <v>236</v>
      </c>
      <c r="C185" s="64" t="s">
        <v>237</v>
      </c>
      <c r="D185" s="39">
        <v>0</v>
      </c>
      <c r="E185" s="62"/>
      <c r="F185" t="s">
        <v>238</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row>
    <row r="186" spans="1:291" s="60" customFormat="1" ht="14.25" customHeight="1">
      <c r="A186" s="41" t="s">
        <v>174</v>
      </c>
      <c r="B186" s="76" t="s">
        <v>239</v>
      </c>
      <c r="C186" s="64" t="s">
        <v>240</v>
      </c>
      <c r="D186" s="39">
        <v>0</v>
      </c>
      <c r="E186" s="62"/>
      <c r="F186" t="s">
        <v>238</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row>
    <row r="187" spans="1:291" s="60" customFormat="1" ht="14.25" customHeight="1">
      <c r="A187" s="41" t="s">
        <v>174</v>
      </c>
      <c r="B187" s="76" t="s">
        <v>239</v>
      </c>
      <c r="C187" s="64" t="s">
        <v>241</v>
      </c>
      <c r="D187" s="39">
        <v>0</v>
      </c>
      <c r="E187" s="62"/>
      <c r="F187" t="s">
        <v>238</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row>
    <row r="188" spans="1:291" s="60" customFormat="1" ht="14.25" customHeight="1">
      <c r="A188" s="41" t="s">
        <v>174</v>
      </c>
      <c r="B188" s="76" t="s">
        <v>239</v>
      </c>
      <c r="C188" s="64" t="s">
        <v>242</v>
      </c>
      <c r="D188" s="39">
        <v>0</v>
      </c>
      <c r="E188" s="62"/>
      <c r="F188" t="s">
        <v>238</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row>
    <row r="189" spans="1:291" s="60" customFormat="1" ht="14.25" customHeight="1">
      <c r="A189" s="41" t="s">
        <v>174</v>
      </c>
      <c r="B189" s="76" t="s">
        <v>243</v>
      </c>
      <c r="C189" s="64" t="s">
        <v>244</v>
      </c>
      <c r="D189" s="39">
        <v>0</v>
      </c>
      <c r="E189" s="62"/>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row>
    <row r="190" spans="1:291" s="60" customFormat="1" ht="14.25" customHeight="1">
      <c r="A190" s="41" t="s">
        <v>174</v>
      </c>
      <c r="B190" s="76" t="s">
        <v>243</v>
      </c>
      <c r="C190" s="64" t="s">
        <v>245</v>
      </c>
      <c r="D190" s="39">
        <v>0</v>
      </c>
      <c r="E190" s="62"/>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row>
    <row r="191" spans="1:291" s="60" customFormat="1" ht="14.25" customHeight="1">
      <c r="A191" s="41" t="s">
        <v>174</v>
      </c>
      <c r="B191" s="76" t="s">
        <v>243</v>
      </c>
      <c r="C191" s="64" t="s">
        <v>246</v>
      </c>
      <c r="D191" s="39">
        <v>0</v>
      </c>
      <c r="E191" s="62"/>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row>
    <row r="192" spans="1:291" s="60" customFormat="1" ht="14.25" customHeight="1">
      <c r="A192" s="41" t="s">
        <v>174</v>
      </c>
      <c r="B192" s="76" t="s">
        <v>243</v>
      </c>
      <c r="C192" s="64" t="s">
        <v>247</v>
      </c>
      <c r="D192" s="39">
        <v>0</v>
      </c>
      <c r="E192" s="6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row>
    <row r="193" spans="1:291" s="60" customFormat="1" ht="14.25" customHeight="1">
      <c r="A193" s="41" t="s">
        <v>174</v>
      </c>
      <c r="B193" s="76" t="s">
        <v>243</v>
      </c>
      <c r="C193" s="64" t="s">
        <v>248</v>
      </c>
      <c r="D193" s="39">
        <v>0</v>
      </c>
      <c r="E193" s="62"/>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row>
    <row r="194" spans="1:291" s="60" customFormat="1" ht="14.25" customHeight="1">
      <c r="A194" s="41" t="s">
        <v>174</v>
      </c>
      <c r="B194" s="76" t="s">
        <v>243</v>
      </c>
      <c r="C194" s="64" t="s">
        <v>249</v>
      </c>
      <c r="D194" s="39">
        <v>0</v>
      </c>
      <c r="E194" s="62"/>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row>
    <row r="195" spans="1:291" s="60" customFormat="1" ht="14.25" customHeight="1">
      <c r="A195" s="41" t="s">
        <v>174</v>
      </c>
      <c r="B195" s="76" t="s">
        <v>250</v>
      </c>
      <c r="C195" s="64" t="s">
        <v>251</v>
      </c>
      <c r="D195" s="39">
        <v>0</v>
      </c>
      <c r="E195" s="62"/>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row>
    <row r="196" spans="1:291" s="60" customFormat="1" ht="14.25" customHeight="1">
      <c r="A196" s="41" t="s">
        <v>174</v>
      </c>
      <c r="B196" s="76" t="s">
        <v>250</v>
      </c>
      <c r="C196" s="64" t="s">
        <v>252</v>
      </c>
      <c r="D196" s="39">
        <v>0</v>
      </c>
      <c r="E196" s="62"/>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row>
    <row r="197" spans="1:291" s="60" customFormat="1" ht="14.25" customHeight="1">
      <c r="A197" s="41" t="s">
        <v>174</v>
      </c>
      <c r="B197" s="76" t="s">
        <v>250</v>
      </c>
      <c r="C197" s="47" t="s">
        <v>253</v>
      </c>
      <c r="D197" s="39">
        <v>0</v>
      </c>
      <c r="E197" s="62"/>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row>
    <row r="198" spans="1:291" s="60" customFormat="1" ht="14.25" customHeight="1">
      <c r="A198" s="41" t="s">
        <v>174</v>
      </c>
      <c r="B198" s="76" t="s">
        <v>250</v>
      </c>
      <c r="C198" s="47" t="s">
        <v>254</v>
      </c>
      <c r="D198" s="39">
        <v>0</v>
      </c>
      <c r="E198" s="62"/>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row>
    <row r="199" spans="1:291" s="60" customFormat="1" ht="14.25" customHeight="1">
      <c r="A199" s="41" t="s">
        <v>255</v>
      </c>
      <c r="B199" s="41" t="s">
        <v>256</v>
      </c>
      <c r="C199" s="64" t="s">
        <v>257</v>
      </c>
      <c r="D199" s="39">
        <v>0</v>
      </c>
      <c r="E199" s="61"/>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row>
    <row r="200" spans="1:291" s="60" customFormat="1" ht="14.25" customHeight="1">
      <c r="A200" s="41" t="s">
        <v>258</v>
      </c>
      <c r="B200" s="67" t="s">
        <v>259</v>
      </c>
      <c r="C200" s="64" t="s">
        <v>260</v>
      </c>
      <c r="D200" s="39">
        <v>0</v>
      </c>
      <c r="E200" s="62"/>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row>
    <row r="201" spans="1:291" s="60" customFormat="1" ht="14.25" customHeight="1">
      <c r="A201" s="41" t="s">
        <v>258</v>
      </c>
      <c r="B201" s="67" t="s">
        <v>259</v>
      </c>
      <c r="C201" s="64" t="s">
        <v>261</v>
      </c>
      <c r="D201" s="39">
        <v>0</v>
      </c>
      <c r="E201" s="62"/>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row>
    <row r="202" spans="1:291" s="60" customFormat="1" ht="14.25" customHeight="1">
      <c r="A202" s="41" t="s">
        <v>258</v>
      </c>
      <c r="B202" s="67" t="s">
        <v>259</v>
      </c>
      <c r="C202" s="64" t="s">
        <v>262</v>
      </c>
      <c r="D202" s="39">
        <v>0</v>
      </c>
      <c r="E202" s="6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row>
    <row r="203" spans="1:291" s="60" customFormat="1" ht="14.25" customHeight="1">
      <c r="A203" s="41" t="s">
        <v>258</v>
      </c>
      <c r="B203" s="67" t="s">
        <v>259</v>
      </c>
      <c r="C203" s="64" t="s">
        <v>263</v>
      </c>
      <c r="D203" s="39">
        <v>0</v>
      </c>
      <c r="E203" s="62"/>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row>
    <row r="204" spans="1:291" s="60" customFormat="1" ht="14.25" customHeight="1">
      <c r="A204" s="41" t="s">
        <v>258</v>
      </c>
      <c r="B204" s="67" t="s">
        <v>259</v>
      </c>
      <c r="C204" s="64" t="s">
        <v>264</v>
      </c>
      <c r="D204" s="39">
        <v>0</v>
      </c>
      <c r="E204" s="62"/>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row>
    <row r="205" spans="1:291" s="60" customFormat="1" ht="14.25" customHeight="1">
      <c r="A205" s="41" t="s">
        <v>258</v>
      </c>
      <c r="B205" s="67" t="s">
        <v>259</v>
      </c>
      <c r="C205" s="64" t="s">
        <v>265</v>
      </c>
      <c r="D205" s="39">
        <v>0</v>
      </c>
      <c r="E205" s="62"/>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row>
    <row r="206" spans="1:291" s="60" customFormat="1" ht="14.25" customHeight="1">
      <c r="A206" s="41" t="s">
        <v>258</v>
      </c>
      <c r="B206" s="67" t="s">
        <v>259</v>
      </c>
      <c r="C206" s="64" t="s">
        <v>266</v>
      </c>
      <c r="D206" s="39">
        <v>0</v>
      </c>
      <c r="E206" s="62"/>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row>
    <row r="207" spans="1:291" s="60" customFormat="1" ht="14.25" customHeight="1">
      <c r="A207" s="41" t="s">
        <v>258</v>
      </c>
      <c r="B207" s="67" t="s">
        <v>259</v>
      </c>
      <c r="C207" s="64" t="s">
        <v>267</v>
      </c>
      <c r="D207" s="39">
        <v>0</v>
      </c>
      <c r="E207" s="62"/>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row>
    <row r="208" spans="1:291" s="60" customFormat="1" ht="14.25" customHeight="1">
      <c r="A208" s="41" t="s">
        <v>258</v>
      </c>
      <c r="B208" s="67" t="s">
        <v>259</v>
      </c>
      <c r="C208" s="64" t="s">
        <v>268</v>
      </c>
      <c r="D208" s="39">
        <v>0</v>
      </c>
      <c r="E208" s="61"/>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row>
    <row r="209" spans="1:291" s="60" customFormat="1" ht="14.25" customHeight="1">
      <c r="A209" s="41" t="s">
        <v>258</v>
      </c>
      <c r="B209" s="67" t="s">
        <v>259</v>
      </c>
      <c r="C209" s="64" t="s">
        <v>269</v>
      </c>
      <c r="D209" s="39">
        <v>0</v>
      </c>
      <c r="E209" s="62"/>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row>
    <row r="210" spans="1:291" s="60" customFormat="1" ht="14.25" customHeight="1">
      <c r="A210" s="41" t="s">
        <v>258</v>
      </c>
      <c r="B210" s="67" t="s">
        <v>259</v>
      </c>
      <c r="C210" s="64" t="s">
        <v>270</v>
      </c>
      <c r="D210" s="39">
        <v>0</v>
      </c>
      <c r="E210" s="62"/>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row>
    <row r="211" spans="1:291" s="60" customFormat="1" ht="14.25" customHeight="1">
      <c r="A211" s="41" t="s">
        <v>258</v>
      </c>
      <c r="B211" s="67" t="s">
        <v>259</v>
      </c>
      <c r="C211" s="64" t="s">
        <v>271</v>
      </c>
      <c r="D211" s="39">
        <v>0</v>
      </c>
      <c r="E211" s="62"/>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row>
    <row r="212" spans="1:291" s="60" customFormat="1" ht="14.25" customHeight="1">
      <c r="A212" s="41" t="s">
        <v>258</v>
      </c>
      <c r="B212" s="67" t="s">
        <v>259</v>
      </c>
      <c r="C212" s="64" t="s">
        <v>272</v>
      </c>
      <c r="D212" s="39">
        <v>0</v>
      </c>
      <c r="E212" s="6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row>
    <row r="213" spans="1:291" s="60" customFormat="1" ht="14.25" customHeight="1">
      <c r="A213" s="41" t="s">
        <v>258</v>
      </c>
      <c r="B213" s="67" t="s">
        <v>259</v>
      </c>
      <c r="C213" s="64" t="s">
        <v>273</v>
      </c>
      <c r="D213" s="39">
        <v>0</v>
      </c>
      <c r="E213" s="62"/>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row>
    <row r="214" spans="1:291" s="60" customFormat="1" ht="14.25" customHeight="1">
      <c r="A214" s="41" t="s">
        <v>258</v>
      </c>
      <c r="B214" s="67" t="s">
        <v>259</v>
      </c>
      <c r="C214" s="64" t="s">
        <v>274</v>
      </c>
      <c r="D214" s="39">
        <v>0</v>
      </c>
      <c r="E214" s="62"/>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row>
    <row r="215" spans="1:291" s="60" customFormat="1" ht="14.25" customHeight="1">
      <c r="A215" s="41" t="s">
        <v>258</v>
      </c>
      <c r="B215" s="67" t="s">
        <v>259</v>
      </c>
      <c r="C215" s="64" t="s">
        <v>275</v>
      </c>
      <c r="D215" s="39">
        <v>0</v>
      </c>
      <c r="E215" s="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row>
    <row r="216" spans="1:291" s="60" customFormat="1" ht="14.25" customHeight="1">
      <c r="A216" s="41" t="s">
        <v>258</v>
      </c>
      <c r="B216" s="67" t="s">
        <v>259</v>
      </c>
      <c r="C216" s="64" t="s">
        <v>276</v>
      </c>
      <c r="D216" s="39">
        <v>0</v>
      </c>
      <c r="E216" s="62"/>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row>
    <row r="217" spans="1:291" s="60" customFormat="1" ht="14.25" customHeight="1">
      <c r="A217" s="41" t="s">
        <v>258</v>
      </c>
      <c r="B217" s="67" t="s">
        <v>259</v>
      </c>
      <c r="C217" s="64" t="s">
        <v>277</v>
      </c>
      <c r="D217" s="39">
        <v>0</v>
      </c>
      <c r="E217" s="62"/>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row>
    <row r="218" spans="1:291" s="58" customFormat="1" ht="14.25" customHeight="1">
      <c r="A218" s="41" t="s">
        <v>258</v>
      </c>
      <c r="B218" s="67" t="s">
        <v>278</v>
      </c>
      <c r="C218" s="64" t="s">
        <v>279</v>
      </c>
      <c r="D218" s="39">
        <v>0</v>
      </c>
      <c r="E218" s="62"/>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row>
    <row r="219" spans="1:291" s="60" customFormat="1" ht="14.25" customHeight="1">
      <c r="A219" s="41" t="s">
        <v>258</v>
      </c>
      <c r="B219" s="41" t="s">
        <v>280</v>
      </c>
      <c r="C219" s="47" t="s">
        <v>281</v>
      </c>
      <c r="D219" s="39">
        <v>0</v>
      </c>
      <c r="E219" s="62"/>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row>
    <row r="220" spans="1:291" s="60" customFormat="1" ht="14.25" customHeight="1">
      <c r="A220" s="41" t="s">
        <v>258</v>
      </c>
      <c r="B220" s="41" t="s">
        <v>280</v>
      </c>
      <c r="C220" s="64" t="s">
        <v>282</v>
      </c>
      <c r="D220" s="39">
        <v>0</v>
      </c>
      <c r="E220" s="62"/>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row>
    <row r="221" spans="1:291" s="60" customFormat="1" ht="14.25" customHeight="1">
      <c r="A221" s="41" t="s">
        <v>258</v>
      </c>
      <c r="B221" s="41" t="s">
        <v>280</v>
      </c>
      <c r="C221" s="64" t="s">
        <v>283</v>
      </c>
      <c r="D221" s="39">
        <v>0</v>
      </c>
      <c r="E221" s="62"/>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row>
    <row r="222" spans="1:291" s="60" customFormat="1" ht="14.25" customHeight="1">
      <c r="A222" s="41" t="s">
        <v>258</v>
      </c>
      <c r="B222" s="41" t="s">
        <v>280</v>
      </c>
      <c r="C222" s="64" t="s">
        <v>284</v>
      </c>
      <c r="D222" s="39">
        <v>0</v>
      </c>
      <c r="E222" s="6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row>
    <row r="223" spans="1:291" s="60" customFormat="1" ht="14.25" customHeight="1">
      <c r="A223" s="41" t="s">
        <v>258</v>
      </c>
      <c r="B223" s="41" t="s">
        <v>280</v>
      </c>
      <c r="C223" s="64" t="s">
        <v>285</v>
      </c>
      <c r="D223" s="39">
        <v>0</v>
      </c>
      <c r="E223" s="62"/>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row>
    <row r="224" spans="1:291" s="60" customFormat="1" ht="14.25" customHeight="1">
      <c r="A224" s="41" t="s">
        <v>258</v>
      </c>
      <c r="B224" s="41" t="s">
        <v>280</v>
      </c>
      <c r="C224" s="64" t="s">
        <v>286</v>
      </c>
      <c r="D224" s="39">
        <v>0</v>
      </c>
      <c r="E224" s="62"/>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row>
    <row r="225" spans="1:291" s="60" customFormat="1" ht="14.25" customHeight="1">
      <c r="A225" s="41" t="s">
        <v>258</v>
      </c>
      <c r="B225" s="41" t="s">
        <v>280</v>
      </c>
      <c r="C225" s="64" t="s">
        <v>287</v>
      </c>
      <c r="D225" s="39">
        <v>0</v>
      </c>
      <c r="E225" s="62"/>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row>
    <row r="226" spans="1:291" s="60" customFormat="1" ht="14.25" customHeight="1">
      <c r="A226" s="41" t="s">
        <v>258</v>
      </c>
      <c r="B226" s="41" t="s">
        <v>280</v>
      </c>
      <c r="C226" s="64" t="s">
        <v>288</v>
      </c>
      <c r="D226" s="39">
        <v>0</v>
      </c>
      <c r="E226" s="62"/>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row>
    <row r="227" spans="1:291" s="60" customFormat="1" ht="14.25" customHeight="1">
      <c r="A227" s="41" t="s">
        <v>258</v>
      </c>
      <c r="B227" s="41" t="s">
        <v>280</v>
      </c>
      <c r="C227" s="64" t="s">
        <v>289</v>
      </c>
      <c r="D227" s="39">
        <v>0</v>
      </c>
      <c r="E227" s="62"/>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row>
    <row r="228" spans="1:291" s="60" customFormat="1" ht="14.25" customHeight="1">
      <c r="A228" s="41" t="s">
        <v>258</v>
      </c>
      <c r="B228" s="41" t="s">
        <v>290</v>
      </c>
      <c r="C228" s="64" t="s">
        <v>291</v>
      </c>
      <c r="D228" s="39">
        <v>0</v>
      </c>
      <c r="E228" s="62"/>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row>
    <row r="229" spans="1:291" s="60" customFormat="1" ht="14.25" customHeight="1">
      <c r="A229" s="41" t="s">
        <v>258</v>
      </c>
      <c r="B229" s="41" t="s">
        <v>290</v>
      </c>
      <c r="C229" s="64" t="s">
        <v>292</v>
      </c>
      <c r="D229" s="39">
        <v>0</v>
      </c>
      <c r="E229" s="62"/>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row>
    <row r="230" spans="1:291" s="60" customFormat="1" ht="14.25" customHeight="1">
      <c r="A230" s="41" t="s">
        <v>258</v>
      </c>
      <c r="B230" s="41" t="s">
        <v>290</v>
      </c>
      <c r="C230" s="64" t="s">
        <v>293</v>
      </c>
      <c r="D230" s="39">
        <v>0</v>
      </c>
      <c r="E230" s="62"/>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row>
    <row r="231" spans="1:291" s="60" customFormat="1" ht="14.25" customHeight="1">
      <c r="A231" s="41" t="s">
        <v>258</v>
      </c>
      <c r="B231" s="41" t="s">
        <v>290</v>
      </c>
      <c r="C231" s="64" t="s">
        <v>294</v>
      </c>
      <c r="D231" s="39">
        <v>0</v>
      </c>
      <c r="E231" s="62"/>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row>
    <row r="232" spans="1:291" s="60" customFormat="1" ht="14.25" customHeight="1">
      <c r="A232" s="41" t="s">
        <v>258</v>
      </c>
      <c r="B232" s="41" t="s">
        <v>290</v>
      </c>
      <c r="C232" s="64" t="s">
        <v>295</v>
      </c>
      <c r="D232" s="39">
        <v>0</v>
      </c>
      <c r="E232" s="6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row>
    <row r="233" spans="1:291" s="60" customFormat="1" ht="14.25" customHeight="1">
      <c r="A233" s="41" t="s">
        <v>258</v>
      </c>
      <c r="B233" s="41" t="s">
        <v>296</v>
      </c>
      <c r="C233" s="64" t="s">
        <v>297</v>
      </c>
      <c r="D233" s="39">
        <v>0</v>
      </c>
      <c r="E233" s="62"/>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row>
    <row r="234" spans="1:291" s="60" customFormat="1" ht="14.25" customHeight="1">
      <c r="A234" s="41" t="s">
        <v>258</v>
      </c>
      <c r="B234" s="41" t="s">
        <v>296</v>
      </c>
      <c r="C234" s="64" t="s">
        <v>298</v>
      </c>
      <c r="D234" s="39">
        <v>0</v>
      </c>
      <c r="E234" s="62"/>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row>
    <row r="235" spans="1:291" s="60" customFormat="1" ht="14.25" customHeight="1">
      <c r="A235" s="41" t="s">
        <v>258</v>
      </c>
      <c r="B235" s="41" t="s">
        <v>296</v>
      </c>
      <c r="C235" s="64" t="s">
        <v>299</v>
      </c>
      <c r="D235" s="39">
        <v>0</v>
      </c>
      <c r="E235" s="62"/>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row>
    <row r="236" spans="1:291" s="60" customFormat="1" ht="14.25" customHeight="1">
      <c r="A236" s="41" t="s">
        <v>258</v>
      </c>
      <c r="B236" s="41" t="s">
        <v>296</v>
      </c>
      <c r="C236" s="64" t="s">
        <v>300</v>
      </c>
      <c r="D236" s="39">
        <v>0</v>
      </c>
      <c r="E236" s="61"/>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row>
    <row r="237" spans="1:291" s="60" customFormat="1" ht="14.25" customHeight="1">
      <c r="A237" s="41" t="s">
        <v>258</v>
      </c>
      <c r="B237" s="41" t="s">
        <v>296</v>
      </c>
      <c r="C237" s="64" t="s">
        <v>301</v>
      </c>
      <c r="D237" s="39">
        <v>0</v>
      </c>
      <c r="E237" s="61"/>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row>
    <row r="238" spans="1:291" s="60" customFormat="1" ht="14.25" customHeight="1">
      <c r="A238" s="41" t="s">
        <v>258</v>
      </c>
      <c r="B238" s="41" t="s">
        <v>296</v>
      </c>
      <c r="C238" s="64" t="s">
        <v>302</v>
      </c>
      <c r="D238" s="39">
        <v>0</v>
      </c>
      <c r="E238" s="61"/>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row>
    <row r="239" spans="1:291" s="60" customFormat="1" ht="14.25" customHeight="1">
      <c r="A239" s="41" t="s">
        <v>258</v>
      </c>
      <c r="B239" s="41" t="s">
        <v>296</v>
      </c>
      <c r="C239" s="64" t="s">
        <v>303</v>
      </c>
      <c r="D239" s="39">
        <v>0</v>
      </c>
      <c r="E239" s="61"/>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row>
    <row r="240" spans="1:291" s="60" customFormat="1" ht="14.25" customHeight="1">
      <c r="A240" s="41" t="s">
        <v>258</v>
      </c>
      <c r="B240" s="41" t="s">
        <v>296</v>
      </c>
      <c r="C240" s="64" t="s">
        <v>304</v>
      </c>
      <c r="D240" s="39">
        <v>0</v>
      </c>
      <c r="E240" s="61"/>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row>
    <row r="241" spans="1:291" s="60" customFormat="1" ht="14.25" customHeight="1">
      <c r="A241" s="41" t="s">
        <v>258</v>
      </c>
      <c r="B241" s="41" t="s">
        <v>296</v>
      </c>
      <c r="C241" s="64" t="s">
        <v>305</v>
      </c>
      <c r="D241" s="39">
        <v>0</v>
      </c>
      <c r="E241" s="62"/>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row>
    <row r="242" spans="1:291" s="60" customFormat="1" ht="14.25" customHeight="1">
      <c r="A242" s="41" t="s">
        <v>258</v>
      </c>
      <c r="B242" s="41" t="s">
        <v>296</v>
      </c>
      <c r="C242" s="64" t="s">
        <v>306</v>
      </c>
      <c r="D242" s="39">
        <v>0</v>
      </c>
      <c r="E242" s="6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row>
    <row r="243" spans="1:291" s="60" customFormat="1" ht="14.25" customHeight="1">
      <c r="A243" s="41" t="s">
        <v>258</v>
      </c>
      <c r="B243" s="41" t="s">
        <v>296</v>
      </c>
      <c r="C243" s="64" t="s">
        <v>307</v>
      </c>
      <c r="D243" s="39">
        <v>0</v>
      </c>
      <c r="E243" s="62"/>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row>
    <row r="244" spans="1:291" s="60" customFormat="1" ht="14.25" customHeight="1">
      <c r="A244" s="41" t="s">
        <v>258</v>
      </c>
      <c r="B244" s="41" t="s">
        <v>296</v>
      </c>
      <c r="C244" s="64" t="s">
        <v>308</v>
      </c>
      <c r="D244" s="39">
        <v>0</v>
      </c>
      <c r="E244" s="62"/>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row>
    <row r="245" spans="1:291" s="60" customFormat="1" ht="14.25" customHeight="1">
      <c r="A245" s="41" t="s">
        <v>258</v>
      </c>
      <c r="B245" s="41" t="s">
        <v>296</v>
      </c>
      <c r="C245" s="64" t="s">
        <v>309</v>
      </c>
      <c r="D245" s="39">
        <v>0</v>
      </c>
      <c r="E245" s="62"/>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row>
    <row r="246" spans="1:291" s="60" customFormat="1" ht="14.25" customHeight="1">
      <c r="A246" s="41" t="s">
        <v>258</v>
      </c>
      <c r="B246" s="41" t="s">
        <v>296</v>
      </c>
      <c r="C246" s="64" t="s">
        <v>310</v>
      </c>
      <c r="D246" s="39">
        <v>0</v>
      </c>
      <c r="E246" s="62"/>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row>
    <row r="247" spans="1:291" s="60" customFormat="1" ht="14.25" customHeight="1">
      <c r="A247" s="41" t="s">
        <v>258</v>
      </c>
      <c r="B247" s="41" t="s">
        <v>296</v>
      </c>
      <c r="C247" s="64" t="s">
        <v>311</v>
      </c>
      <c r="D247" s="39">
        <v>0</v>
      </c>
      <c r="E247" s="62"/>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row>
    <row r="248" spans="1:291" s="60" customFormat="1" ht="14.25" customHeight="1">
      <c r="A248" s="41" t="s">
        <v>258</v>
      </c>
      <c r="B248" s="67" t="s">
        <v>312</v>
      </c>
      <c r="C248" s="64" t="s">
        <v>313</v>
      </c>
      <c r="D248" s="39">
        <v>0</v>
      </c>
      <c r="E248" s="62"/>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row>
    <row r="249" spans="1:291" s="60" customFormat="1" ht="14.25" customHeight="1">
      <c r="A249" s="41" t="s">
        <v>258</v>
      </c>
      <c r="B249" s="67" t="s">
        <v>312</v>
      </c>
      <c r="C249" s="64" t="s">
        <v>314</v>
      </c>
      <c r="D249" s="39">
        <v>0</v>
      </c>
      <c r="E249" s="62"/>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row>
    <row r="250" spans="1:291" s="60" customFormat="1" ht="14.25" customHeight="1">
      <c r="A250" s="41" t="s">
        <v>258</v>
      </c>
      <c r="B250" s="67" t="s">
        <v>312</v>
      </c>
      <c r="C250" s="64" t="s">
        <v>315</v>
      </c>
      <c r="D250" s="39">
        <v>0</v>
      </c>
      <c r="E250" s="62"/>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row>
    <row r="251" spans="1:291" s="60" customFormat="1" ht="14.25" customHeight="1">
      <c r="A251" s="41" t="s">
        <v>258</v>
      </c>
      <c r="B251" s="67" t="s">
        <v>312</v>
      </c>
      <c r="C251" s="64" t="s">
        <v>316</v>
      </c>
      <c r="D251" s="39">
        <v>0</v>
      </c>
      <c r="E251" s="62"/>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row>
    <row r="252" spans="1:291" s="60" customFormat="1" ht="14.25" customHeight="1">
      <c r="A252" s="41" t="s">
        <v>258</v>
      </c>
      <c r="B252" s="67" t="s">
        <v>317</v>
      </c>
      <c r="C252" s="64" t="s">
        <v>318</v>
      </c>
      <c r="D252" s="39">
        <v>0</v>
      </c>
      <c r="E252" s="6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row>
    <row r="253" spans="1:291" s="60" customFormat="1" ht="14.25" customHeight="1">
      <c r="A253" s="41" t="s">
        <v>258</v>
      </c>
      <c r="B253" s="67" t="s">
        <v>317</v>
      </c>
      <c r="C253" s="64" t="s">
        <v>319</v>
      </c>
      <c r="D253" s="39">
        <v>0</v>
      </c>
      <c r="E253" s="62"/>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row>
    <row r="254" spans="1:291" s="60" customFormat="1" ht="14.25" customHeight="1">
      <c r="A254" s="41" t="s">
        <v>258</v>
      </c>
      <c r="B254" s="67" t="s">
        <v>320</v>
      </c>
      <c r="C254" s="64" t="s">
        <v>321</v>
      </c>
      <c r="D254" s="39">
        <v>0</v>
      </c>
      <c r="E254" s="62"/>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row>
    <row r="255" spans="1:291" s="60" customFormat="1" ht="14.25" customHeight="1">
      <c r="A255" s="41" t="s">
        <v>258</v>
      </c>
      <c r="B255" s="67" t="s">
        <v>320</v>
      </c>
      <c r="C255" s="64" t="s">
        <v>322</v>
      </c>
      <c r="D255" s="39">
        <v>0</v>
      </c>
      <c r="E255" s="62"/>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row>
    <row r="256" spans="1:291" s="60" customFormat="1" ht="14.25" customHeight="1">
      <c r="A256" s="41" t="s">
        <v>258</v>
      </c>
      <c r="B256" s="67" t="s">
        <v>320</v>
      </c>
      <c r="C256" s="64" t="s">
        <v>323</v>
      </c>
      <c r="D256" s="39">
        <v>0</v>
      </c>
      <c r="E256" s="62"/>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row>
    <row r="257" spans="1:291" s="60" customFormat="1" ht="14.25" customHeight="1">
      <c r="A257" s="41" t="s">
        <v>258</v>
      </c>
      <c r="B257" s="67" t="s">
        <v>320</v>
      </c>
      <c r="C257" s="64" t="s">
        <v>324</v>
      </c>
      <c r="D257" s="39">
        <v>0</v>
      </c>
      <c r="E257" s="62"/>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row>
    <row r="258" spans="1:291" s="60" customFormat="1" ht="14.25" customHeight="1">
      <c r="A258" s="41" t="s">
        <v>258</v>
      </c>
      <c r="B258" s="67" t="s">
        <v>325</v>
      </c>
      <c r="C258" s="64" t="s">
        <v>326</v>
      </c>
      <c r="D258" s="39">
        <v>0</v>
      </c>
      <c r="E258" s="62"/>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row>
    <row r="259" spans="1:291" s="60" customFormat="1" ht="14.25" customHeight="1">
      <c r="A259" s="41" t="s">
        <v>258</v>
      </c>
      <c r="B259" s="67" t="s">
        <v>325</v>
      </c>
      <c r="C259" s="64" t="s">
        <v>327</v>
      </c>
      <c r="D259" s="39">
        <v>0</v>
      </c>
      <c r="E259" s="62"/>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row>
    <row r="260" spans="1:291" s="60" customFormat="1" ht="14.25" customHeight="1">
      <c r="A260" s="41" t="s">
        <v>258</v>
      </c>
      <c r="B260" s="67" t="s">
        <v>325</v>
      </c>
      <c r="C260" s="64" t="s">
        <v>328</v>
      </c>
      <c r="D260" s="39">
        <v>0</v>
      </c>
      <c r="E260" s="62"/>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row>
    <row r="261" spans="1:291" ht="15.75" customHeight="1">
      <c r="A261" s="53"/>
      <c r="B261" s="54" t="s">
        <v>329</v>
      </c>
      <c r="C261" s="63" t="s">
        <v>330</v>
      </c>
      <c r="D261" s="39">
        <v>0</v>
      </c>
      <c r="E261" s="12"/>
    </row>
    <row r="262" spans="1:291" ht="14.25" customHeight="1">
      <c r="A262" s="48"/>
      <c r="B262" s="54" t="s">
        <v>329</v>
      </c>
      <c r="C262" s="63" t="s">
        <v>330</v>
      </c>
      <c r="D262" s="39">
        <v>0</v>
      </c>
      <c r="E262" s="12"/>
    </row>
    <row r="263" spans="1:291" ht="14.25" customHeight="1">
      <c r="A263" s="47"/>
      <c r="B263" s="47"/>
      <c r="C263" s="67" t="s">
        <v>331</v>
      </c>
      <c r="D263" s="49">
        <f>SUM(D4:D262)</f>
        <v>0</v>
      </c>
      <c r="E263" s="23"/>
    </row>
    <row r="264" spans="1:291" ht="14.25" customHeight="1">
      <c r="A264" s="47"/>
      <c r="B264" s="47"/>
      <c r="C264" s="67" t="s">
        <v>332</v>
      </c>
      <c r="D264" s="50">
        <f>COUNT(D4:D262)*4</f>
        <v>1036</v>
      </c>
      <c r="E264" s="17"/>
    </row>
    <row r="265" spans="1:291" ht="14.25" customHeight="1">
      <c r="A265" s="47"/>
      <c r="B265" s="47"/>
      <c r="C265" s="67" t="s">
        <v>333</v>
      </c>
      <c r="D265" s="51">
        <f>((D263/D264)/2)*10</f>
        <v>0</v>
      </c>
      <c r="E265" s="28"/>
    </row>
    <row r="266" spans="1:291" ht="14.25" customHeight="1">
      <c r="A266" s="52"/>
      <c r="B266" s="52"/>
      <c r="C266" s="52"/>
      <c r="D266" s="73"/>
      <c r="E266" s="74"/>
    </row>
    <row r="267" spans="1:291" ht="14.25" customHeight="1">
      <c r="A267" s="75"/>
      <c r="B267" s="75"/>
      <c r="C267" s="75"/>
      <c r="D267" s="73"/>
      <c r="E267" s="74"/>
    </row>
    <row r="268" spans="1:291" ht="14.25" customHeight="1">
      <c r="A268" s="75"/>
      <c r="B268" s="75"/>
      <c r="C268" s="75"/>
      <c r="D268" s="73"/>
      <c r="E268" s="74"/>
    </row>
    <row r="269" spans="1:291" ht="21" customHeight="1">
      <c r="A269" s="102" t="s">
        <v>334</v>
      </c>
      <c r="B269" s="100"/>
      <c r="C269" s="100"/>
      <c r="D269" s="100"/>
      <c r="E269" s="101"/>
    </row>
    <row r="270" spans="1:291" ht="14.25" customHeight="1">
      <c r="A270" s="99" t="s">
        <v>335</v>
      </c>
      <c r="B270" s="100"/>
      <c r="C270" s="100"/>
      <c r="D270" s="100"/>
      <c r="E270" s="101"/>
      <c r="F270" s="9"/>
      <c r="G270" s="9"/>
      <c r="H270" s="9"/>
      <c r="I270" s="9"/>
      <c r="J270" s="9"/>
      <c r="K270" s="9"/>
      <c r="L270" s="9"/>
      <c r="M270" s="9"/>
      <c r="N270" s="9"/>
      <c r="O270" s="9"/>
      <c r="P270" s="9"/>
      <c r="Q270" s="9"/>
      <c r="R270" s="9"/>
      <c r="S270" s="9"/>
      <c r="T270" s="9"/>
      <c r="U270" s="9"/>
      <c r="V270" s="9"/>
      <c r="W270" s="9"/>
      <c r="X270" s="9"/>
      <c r="Y270" s="9"/>
      <c r="Z270" s="9"/>
      <c r="AA270" s="9"/>
    </row>
    <row r="271" spans="1:291" ht="30" customHeight="1">
      <c r="A271" s="85" t="s">
        <v>16</v>
      </c>
      <c r="B271" s="88" t="s">
        <v>17</v>
      </c>
      <c r="C271" s="89" t="s">
        <v>18</v>
      </c>
      <c r="D271" s="84" t="str">
        <f>D3</f>
        <v>Vendor Score</v>
      </c>
      <c r="E271" s="87" t="s">
        <v>20</v>
      </c>
      <c r="F271" s="10"/>
      <c r="G271" s="10"/>
      <c r="H271" s="7"/>
      <c r="I271" s="10"/>
      <c r="J271" s="10"/>
      <c r="K271" s="10"/>
      <c r="L271" s="10"/>
      <c r="M271" s="10"/>
      <c r="N271" s="10"/>
      <c r="O271" s="10"/>
      <c r="P271" s="10"/>
      <c r="Q271" s="10"/>
      <c r="R271" s="10"/>
      <c r="S271" s="10"/>
      <c r="T271" s="10"/>
      <c r="U271" s="10"/>
      <c r="V271" s="10"/>
      <c r="W271" s="10"/>
      <c r="X271" s="10"/>
      <c r="Y271" s="10"/>
      <c r="Z271" s="10"/>
      <c r="AA271" s="10"/>
    </row>
    <row r="272" spans="1:291" ht="14.25" customHeight="1">
      <c r="A272" s="14" t="s">
        <v>336</v>
      </c>
      <c r="B272" s="42" t="s">
        <v>337</v>
      </c>
      <c r="C272" s="44" t="s">
        <v>338</v>
      </c>
      <c r="D272" s="39">
        <v>0</v>
      </c>
      <c r="E272" s="61"/>
      <c r="H272" s="30"/>
    </row>
    <row r="273" spans="1:27" ht="14.25" customHeight="1">
      <c r="A273" s="14" t="s">
        <v>336</v>
      </c>
      <c r="B273" s="42" t="s">
        <v>339</v>
      </c>
      <c r="C273" s="44" t="s">
        <v>340</v>
      </c>
      <c r="D273" s="39">
        <v>0</v>
      </c>
      <c r="E273" s="61"/>
      <c r="H273" s="30"/>
    </row>
    <row r="274" spans="1:27" ht="15.75" customHeight="1">
      <c r="A274" s="14" t="s">
        <v>336</v>
      </c>
      <c r="B274" s="42" t="s">
        <v>341</v>
      </c>
      <c r="C274" s="44" t="s">
        <v>342</v>
      </c>
      <c r="D274" s="39">
        <v>0</v>
      </c>
      <c r="E274" s="61"/>
      <c r="H274" s="7"/>
    </row>
    <row r="275" spans="1:27" ht="14.25" customHeight="1">
      <c r="A275" s="40" t="s">
        <v>336</v>
      </c>
      <c r="B275" s="42" t="s">
        <v>343</v>
      </c>
      <c r="C275" s="44" t="s">
        <v>344</v>
      </c>
      <c r="D275" s="39">
        <v>0</v>
      </c>
      <c r="E275" s="61"/>
      <c r="H275" s="7"/>
    </row>
    <row r="276" spans="1:27" ht="14.25" customHeight="1">
      <c r="A276" s="41" t="s">
        <v>345</v>
      </c>
      <c r="B276" s="43" t="s">
        <v>346</v>
      </c>
      <c r="C276" s="44" t="s">
        <v>347</v>
      </c>
      <c r="D276" s="39">
        <v>0</v>
      </c>
      <c r="E276" s="61"/>
      <c r="H276" s="7"/>
    </row>
    <row r="277" spans="1:27" ht="14.25" customHeight="1">
      <c r="A277" s="41" t="s">
        <v>345</v>
      </c>
      <c r="B277" s="43" t="s">
        <v>346</v>
      </c>
      <c r="C277" s="44" t="s">
        <v>348</v>
      </c>
      <c r="D277" s="39">
        <v>0</v>
      </c>
      <c r="E277" s="61"/>
      <c r="H277" s="7"/>
    </row>
    <row r="278" spans="1:27" ht="15.75" customHeight="1">
      <c r="B278" s="20" t="s">
        <v>349</v>
      </c>
      <c r="C278" s="32" t="s">
        <v>350</v>
      </c>
      <c r="D278" s="21">
        <v>0</v>
      </c>
      <c r="E278" s="12"/>
      <c r="H278" s="30"/>
    </row>
    <row r="279" spans="1:27" ht="14.25" customHeight="1">
      <c r="B279" s="20" t="s">
        <v>329</v>
      </c>
      <c r="C279" s="29" t="s">
        <v>350</v>
      </c>
      <c r="D279" s="21">
        <v>0</v>
      </c>
      <c r="E279" s="12"/>
      <c r="H279" s="30"/>
    </row>
    <row r="280" spans="1:27" ht="14.25" customHeight="1">
      <c r="A280" s="11"/>
      <c r="B280" s="11"/>
      <c r="C280" s="19" t="s">
        <v>331</v>
      </c>
      <c r="D280" s="24">
        <f>SUM(D272:D279)</f>
        <v>0</v>
      </c>
      <c r="E280" s="17"/>
      <c r="H280" s="30"/>
    </row>
    <row r="281" spans="1:27" ht="14.25" customHeight="1">
      <c r="A281" s="11"/>
      <c r="B281" s="11"/>
      <c r="C281" s="19" t="s">
        <v>332</v>
      </c>
      <c r="D281" s="24">
        <f>COUNT(D272:D279)*4</f>
        <v>32</v>
      </c>
      <c r="E281" s="17"/>
      <c r="H281" s="7"/>
    </row>
    <row r="282" spans="1:27" ht="14.25" customHeight="1">
      <c r="A282" s="11"/>
      <c r="B282" s="11"/>
      <c r="C282" s="19" t="s">
        <v>333</v>
      </c>
      <c r="D282" s="22">
        <f>((D280/D281)/2)*10</f>
        <v>0</v>
      </c>
      <c r="E282" s="23"/>
    </row>
    <row r="283" spans="1:27" ht="14.25" customHeight="1">
      <c r="A283" s="75"/>
      <c r="B283" s="75"/>
      <c r="C283" s="75"/>
      <c r="D283" s="73"/>
      <c r="E283" s="74"/>
    </row>
    <row r="284" spans="1:27" ht="21" customHeight="1">
      <c r="A284" s="102" t="s">
        <v>351</v>
      </c>
      <c r="B284" s="100"/>
      <c r="C284" s="100"/>
      <c r="D284" s="100"/>
      <c r="E284" s="101"/>
    </row>
    <row r="285" spans="1:27" ht="14.25" customHeight="1">
      <c r="A285" s="99" t="s">
        <v>352</v>
      </c>
      <c r="B285" s="100"/>
      <c r="C285" s="100"/>
      <c r="D285" s="100"/>
      <c r="E285" s="101"/>
      <c r="F285" s="9"/>
      <c r="G285" s="9"/>
      <c r="H285" s="9"/>
      <c r="I285" s="9"/>
      <c r="J285" s="9"/>
      <c r="K285" s="9"/>
      <c r="L285" s="9"/>
      <c r="M285" s="9"/>
      <c r="N285" s="9"/>
      <c r="O285" s="9"/>
      <c r="P285" s="9"/>
      <c r="Q285" s="9"/>
      <c r="R285" s="9"/>
      <c r="S285" s="9"/>
      <c r="T285" s="9"/>
      <c r="U285" s="9"/>
      <c r="V285" s="9"/>
      <c r="W285" s="9"/>
      <c r="X285" s="9"/>
      <c r="Y285" s="9"/>
      <c r="Z285" s="9"/>
      <c r="AA285" s="9"/>
    </row>
    <row r="286" spans="1:27" ht="27" customHeight="1">
      <c r="A286" s="85" t="s">
        <v>16</v>
      </c>
      <c r="B286" s="88" t="s">
        <v>17</v>
      </c>
      <c r="C286" s="83" t="s">
        <v>18</v>
      </c>
      <c r="D286" s="84" t="str">
        <f>D3</f>
        <v>Vendor Score</v>
      </c>
      <c r="E286" s="87" t="s">
        <v>20</v>
      </c>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4.25" customHeight="1">
      <c r="A287" s="42" t="s">
        <v>353</v>
      </c>
      <c r="B287" s="14" t="s">
        <v>354</v>
      </c>
      <c r="C287" s="15" t="s">
        <v>355</v>
      </c>
      <c r="D287" s="39">
        <v>0</v>
      </c>
      <c r="E287" s="62"/>
    </row>
    <row r="288" spans="1:27" ht="14.25" customHeight="1">
      <c r="A288" s="42" t="s">
        <v>353</v>
      </c>
      <c r="B288" s="14" t="s">
        <v>354</v>
      </c>
      <c r="C288" s="15" t="s">
        <v>356</v>
      </c>
      <c r="D288" s="39">
        <v>0</v>
      </c>
      <c r="E288" s="62"/>
    </row>
    <row r="289" spans="1:5" ht="14.25" customHeight="1">
      <c r="A289" s="42" t="s">
        <v>353</v>
      </c>
      <c r="B289" s="14" t="s">
        <v>354</v>
      </c>
      <c r="C289" s="15" t="s">
        <v>357</v>
      </c>
      <c r="D289" s="39">
        <v>0</v>
      </c>
      <c r="E289" s="62"/>
    </row>
    <row r="290" spans="1:5" ht="14.25" customHeight="1">
      <c r="A290" s="42" t="s">
        <v>353</v>
      </c>
      <c r="B290" s="14" t="s">
        <v>354</v>
      </c>
      <c r="C290" s="15" t="s">
        <v>358</v>
      </c>
      <c r="D290" s="39">
        <v>0</v>
      </c>
      <c r="E290" s="62"/>
    </row>
    <row r="291" spans="1:5" ht="14.25" customHeight="1">
      <c r="A291" s="42" t="s">
        <v>353</v>
      </c>
      <c r="B291" s="14" t="s">
        <v>354</v>
      </c>
      <c r="C291" s="15" t="s">
        <v>359</v>
      </c>
      <c r="D291" s="39">
        <v>0</v>
      </c>
      <c r="E291" s="62"/>
    </row>
    <row r="292" spans="1:5" ht="14.25" customHeight="1">
      <c r="A292" s="42" t="s">
        <v>353</v>
      </c>
      <c r="B292" s="14" t="s">
        <v>354</v>
      </c>
      <c r="C292" s="15" t="s">
        <v>360</v>
      </c>
      <c r="D292" s="39">
        <v>0</v>
      </c>
      <c r="E292" s="62"/>
    </row>
    <row r="293" spans="1:5" ht="14.25" customHeight="1">
      <c r="A293" s="42" t="s">
        <v>353</v>
      </c>
      <c r="B293" s="14" t="s">
        <v>361</v>
      </c>
      <c r="C293" s="15" t="s">
        <v>362</v>
      </c>
      <c r="D293" s="39">
        <v>0</v>
      </c>
      <c r="E293" s="62"/>
    </row>
    <row r="294" spans="1:5" ht="14.25" customHeight="1">
      <c r="A294" s="42" t="s">
        <v>353</v>
      </c>
      <c r="B294" s="14" t="s">
        <v>361</v>
      </c>
      <c r="C294" s="15" t="s">
        <v>363</v>
      </c>
      <c r="D294" s="39">
        <v>0</v>
      </c>
      <c r="E294" s="62"/>
    </row>
    <row r="295" spans="1:5" ht="14.25" customHeight="1">
      <c r="A295" s="42" t="s">
        <v>353</v>
      </c>
      <c r="B295" s="14" t="s">
        <v>361</v>
      </c>
      <c r="C295" s="15" t="s">
        <v>364</v>
      </c>
      <c r="D295" s="39">
        <v>0</v>
      </c>
      <c r="E295" s="62"/>
    </row>
    <row r="296" spans="1:5" ht="14.25" customHeight="1">
      <c r="A296" s="42" t="s">
        <v>353</v>
      </c>
      <c r="B296" s="14" t="s">
        <v>361</v>
      </c>
      <c r="C296" s="15" t="s">
        <v>365</v>
      </c>
      <c r="D296" s="39">
        <v>0</v>
      </c>
      <c r="E296" s="62"/>
    </row>
    <row r="297" spans="1:5" ht="14.25" customHeight="1">
      <c r="A297" s="42" t="s">
        <v>353</v>
      </c>
      <c r="B297" s="14" t="s">
        <v>361</v>
      </c>
      <c r="C297" s="15" t="s">
        <v>366</v>
      </c>
      <c r="D297" s="39">
        <v>0</v>
      </c>
      <c r="E297" s="62"/>
    </row>
    <row r="298" spans="1:5" ht="14.25" customHeight="1">
      <c r="A298" s="42" t="s">
        <v>353</v>
      </c>
      <c r="B298" s="14" t="s">
        <v>361</v>
      </c>
      <c r="C298" s="15" t="s">
        <v>367</v>
      </c>
      <c r="D298" s="39">
        <v>0</v>
      </c>
      <c r="E298" s="62"/>
    </row>
    <row r="299" spans="1:5" ht="14.25" customHeight="1">
      <c r="A299" s="42" t="s">
        <v>353</v>
      </c>
      <c r="B299" s="14" t="s">
        <v>361</v>
      </c>
      <c r="C299" s="15" t="s">
        <v>368</v>
      </c>
      <c r="D299" s="39">
        <v>0</v>
      </c>
      <c r="E299" s="62"/>
    </row>
    <row r="300" spans="1:5" ht="14.25" customHeight="1">
      <c r="A300" s="42" t="s">
        <v>353</v>
      </c>
      <c r="B300" s="14" t="s">
        <v>369</v>
      </c>
      <c r="C300" s="15" t="s">
        <v>370</v>
      </c>
      <c r="D300" s="39">
        <v>0</v>
      </c>
      <c r="E300" s="62"/>
    </row>
    <row r="301" spans="1:5" ht="14.25" customHeight="1">
      <c r="A301" s="42" t="s">
        <v>353</v>
      </c>
      <c r="B301" s="14" t="s">
        <v>369</v>
      </c>
      <c r="C301" s="16" t="s">
        <v>371</v>
      </c>
      <c r="D301" s="39">
        <v>0</v>
      </c>
      <c r="E301" s="62"/>
    </row>
    <row r="302" spans="1:5" ht="14.25" customHeight="1">
      <c r="A302" s="42" t="s">
        <v>353</v>
      </c>
      <c r="B302" s="14" t="s">
        <v>369</v>
      </c>
      <c r="C302" s="16" t="s">
        <v>372</v>
      </c>
      <c r="D302" s="39">
        <v>0</v>
      </c>
      <c r="E302" s="62"/>
    </row>
    <row r="303" spans="1:5" ht="15.75" customHeight="1">
      <c r="A303" s="14" t="s">
        <v>353</v>
      </c>
      <c r="B303" s="31" t="s">
        <v>349</v>
      </c>
      <c r="C303" s="32" t="s">
        <v>350</v>
      </c>
      <c r="D303" s="21">
        <v>0</v>
      </c>
      <c r="E303" s="12"/>
    </row>
    <row r="304" spans="1:5" ht="14.25" customHeight="1">
      <c r="A304" s="14" t="s">
        <v>353</v>
      </c>
      <c r="B304" s="20" t="s">
        <v>329</v>
      </c>
      <c r="C304" s="29" t="s">
        <v>350</v>
      </c>
      <c r="D304" s="21">
        <v>0</v>
      </c>
      <c r="E304" s="12"/>
    </row>
    <row r="305" spans="1:27" ht="14.25" customHeight="1">
      <c r="A305" s="11"/>
      <c r="B305" s="11"/>
      <c r="C305" s="19" t="s">
        <v>331</v>
      </c>
      <c r="D305" s="24">
        <f>SUM(D287:D304)</f>
        <v>0</v>
      </c>
      <c r="E305" s="17"/>
    </row>
    <row r="306" spans="1:27" ht="14.25" customHeight="1">
      <c r="A306" s="11"/>
      <c r="B306" s="11"/>
      <c r="C306" s="19" t="s">
        <v>332</v>
      </c>
      <c r="D306" s="24">
        <f>COUNT(D287:D304)*4</f>
        <v>72</v>
      </c>
      <c r="E306" s="17"/>
    </row>
    <row r="307" spans="1:27" ht="14.25" customHeight="1">
      <c r="A307" s="11"/>
      <c r="B307" s="11"/>
      <c r="C307" s="19" t="s">
        <v>333</v>
      </c>
      <c r="D307" s="22">
        <f>((D305/D306)/2)*10</f>
        <v>0</v>
      </c>
      <c r="E307" s="23"/>
    </row>
    <row r="308" spans="1:27" ht="14.25" customHeight="1">
      <c r="A308" s="75"/>
      <c r="B308" s="75"/>
      <c r="C308" s="75"/>
      <c r="D308" s="73"/>
      <c r="E308" s="74"/>
    </row>
    <row r="309" spans="1:27" ht="21" customHeight="1">
      <c r="A309" s="102" t="s">
        <v>373</v>
      </c>
      <c r="B309" s="100"/>
      <c r="C309" s="100"/>
      <c r="D309" s="100"/>
      <c r="E309" s="101"/>
    </row>
    <row r="310" spans="1:27" ht="14.25" customHeight="1">
      <c r="A310" s="99" t="s">
        <v>374</v>
      </c>
      <c r="B310" s="100"/>
      <c r="C310" s="100"/>
      <c r="D310" s="100"/>
      <c r="E310" s="101"/>
      <c r="F310" s="9"/>
      <c r="G310" s="9"/>
      <c r="H310" s="9"/>
      <c r="I310" s="9"/>
      <c r="J310" s="9"/>
      <c r="K310" s="9"/>
      <c r="L310" s="9"/>
      <c r="M310" s="9"/>
      <c r="N310" s="9"/>
      <c r="O310" s="9"/>
      <c r="P310" s="9"/>
      <c r="Q310" s="9"/>
      <c r="R310" s="9"/>
      <c r="S310" s="9"/>
      <c r="T310" s="9"/>
      <c r="U310" s="9"/>
      <c r="V310" s="9"/>
      <c r="W310" s="9"/>
      <c r="X310" s="9"/>
      <c r="Y310" s="9"/>
      <c r="Z310" s="9"/>
      <c r="AA310" s="9"/>
    </row>
    <row r="311" spans="1:27" ht="27.75" customHeight="1">
      <c r="A311" s="85" t="s">
        <v>16</v>
      </c>
      <c r="B311" s="88" t="s">
        <v>17</v>
      </c>
      <c r="C311" s="86" t="s">
        <v>18</v>
      </c>
      <c r="D311" s="84" t="str">
        <f>D3</f>
        <v>Vendor Score</v>
      </c>
      <c r="E311" s="87" t="s">
        <v>20</v>
      </c>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71.25" customHeight="1">
      <c r="A312" s="14" t="s">
        <v>374</v>
      </c>
      <c r="B312" s="14" t="s">
        <v>375</v>
      </c>
      <c r="C312" s="33" t="s">
        <v>376</v>
      </c>
      <c r="D312" s="21">
        <v>0</v>
      </c>
      <c r="E312" s="61"/>
    </row>
    <row r="313" spans="1:27" ht="43.5" customHeight="1">
      <c r="A313" s="14" t="s">
        <v>374</v>
      </c>
      <c r="B313" s="14" t="s">
        <v>377</v>
      </c>
      <c r="C313" s="15" t="s">
        <v>378</v>
      </c>
      <c r="D313" s="21">
        <v>0</v>
      </c>
      <c r="E313" s="62"/>
    </row>
    <row r="314" spans="1:27" ht="14.25" customHeight="1">
      <c r="A314" s="14" t="s">
        <v>374</v>
      </c>
      <c r="B314" s="14" t="s">
        <v>379</v>
      </c>
      <c r="C314" s="11" t="s">
        <v>380</v>
      </c>
      <c r="D314" s="21">
        <v>0</v>
      </c>
      <c r="E314" s="62"/>
    </row>
    <row r="315" spans="1:27" ht="15" customHeight="1">
      <c r="A315" s="14" t="s">
        <v>374</v>
      </c>
      <c r="B315" s="14" t="s">
        <v>381</v>
      </c>
      <c r="C315" s="11" t="s">
        <v>382</v>
      </c>
      <c r="D315" s="21">
        <v>0</v>
      </c>
      <c r="E315" s="61"/>
    </row>
    <row r="316" spans="1:27" ht="14.25" customHeight="1">
      <c r="A316" s="14" t="s">
        <v>374</v>
      </c>
      <c r="B316" s="14" t="s">
        <v>383</v>
      </c>
      <c r="C316" s="11" t="s">
        <v>384</v>
      </c>
      <c r="D316" s="21">
        <v>0</v>
      </c>
      <c r="E316" s="61"/>
    </row>
    <row r="317" spans="1:27" ht="15.75" customHeight="1">
      <c r="A317" s="14" t="s">
        <v>374</v>
      </c>
      <c r="B317" s="20" t="s">
        <v>329</v>
      </c>
      <c r="C317" s="29" t="s">
        <v>350</v>
      </c>
      <c r="D317" s="21">
        <v>0</v>
      </c>
      <c r="E317" s="12"/>
    </row>
    <row r="318" spans="1:27" ht="14.25" customHeight="1">
      <c r="A318" s="14" t="s">
        <v>374</v>
      </c>
      <c r="B318" s="20" t="s">
        <v>329</v>
      </c>
      <c r="C318" s="29" t="s">
        <v>350</v>
      </c>
      <c r="D318" s="21">
        <v>0</v>
      </c>
      <c r="E318" s="12"/>
    </row>
    <row r="319" spans="1:27" ht="14.25" customHeight="1">
      <c r="A319" s="11"/>
      <c r="B319" s="11"/>
      <c r="C319" s="19" t="s">
        <v>331</v>
      </c>
      <c r="D319" s="24">
        <f>SUM(D312:D318)</f>
        <v>0</v>
      </c>
      <c r="E319" s="17"/>
    </row>
    <row r="320" spans="1:27" ht="14.25" customHeight="1">
      <c r="A320" s="11"/>
      <c r="B320" s="11"/>
      <c r="C320" s="19" t="s">
        <v>332</v>
      </c>
      <c r="D320" s="24">
        <f>COUNT(D312:D318)*4</f>
        <v>28</v>
      </c>
      <c r="E320" s="17"/>
    </row>
    <row r="321" spans="1:27" ht="14.25" customHeight="1">
      <c r="A321" s="11"/>
      <c r="B321" s="11"/>
      <c r="C321" s="19" t="s">
        <v>333</v>
      </c>
      <c r="D321" s="22">
        <f>((D319/D320)/2)*10</f>
        <v>0</v>
      </c>
      <c r="E321" s="23"/>
    </row>
    <row r="322" spans="1:27" ht="14.25" customHeight="1">
      <c r="A322" s="75"/>
      <c r="B322" s="75"/>
      <c r="C322" s="75"/>
      <c r="D322" s="73"/>
      <c r="E322" s="74"/>
    </row>
    <row r="323" spans="1:27" ht="21" customHeight="1">
      <c r="A323" s="102" t="s">
        <v>385</v>
      </c>
      <c r="B323" s="100"/>
      <c r="C323" s="100"/>
      <c r="D323" s="100"/>
      <c r="E323" s="101"/>
    </row>
    <row r="324" spans="1:27" ht="14.25" customHeight="1">
      <c r="A324" s="103" t="s">
        <v>386</v>
      </c>
      <c r="B324" s="100"/>
      <c r="C324" s="100"/>
      <c r="D324" s="100"/>
      <c r="E324" s="101"/>
      <c r="F324" s="9"/>
      <c r="G324" s="9"/>
      <c r="H324" s="9"/>
      <c r="I324" s="9"/>
      <c r="J324" s="9"/>
      <c r="K324" s="9"/>
      <c r="L324" s="9"/>
      <c r="M324" s="9"/>
      <c r="N324" s="9"/>
      <c r="O324" s="9"/>
      <c r="P324" s="9"/>
      <c r="Q324" s="9"/>
      <c r="R324" s="9"/>
      <c r="S324" s="9"/>
      <c r="T324" s="9"/>
      <c r="U324" s="9"/>
      <c r="V324" s="9"/>
      <c r="W324" s="9"/>
      <c r="X324" s="9"/>
      <c r="Y324" s="9"/>
      <c r="Z324" s="9"/>
      <c r="AA324" s="9"/>
    </row>
    <row r="325" spans="1:27" ht="27" customHeight="1">
      <c r="A325" s="82" t="s">
        <v>16</v>
      </c>
      <c r="B325" s="88" t="s">
        <v>17</v>
      </c>
      <c r="C325" s="83" t="s">
        <v>18</v>
      </c>
      <c r="D325" s="84" t="str">
        <f>D3</f>
        <v>Vendor Score</v>
      </c>
      <c r="E325" s="87" t="s">
        <v>20</v>
      </c>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5.75" customHeight="1">
      <c r="A326" s="14" t="s">
        <v>387</v>
      </c>
      <c r="B326" s="18" t="s">
        <v>23</v>
      </c>
      <c r="C326" s="15" t="s">
        <v>388</v>
      </c>
      <c r="D326" s="39">
        <v>0</v>
      </c>
      <c r="E326" s="61"/>
    </row>
    <row r="327" spans="1:27" ht="15.75" customHeight="1">
      <c r="A327" s="14" t="s">
        <v>387</v>
      </c>
      <c r="B327" s="18" t="s">
        <v>23</v>
      </c>
      <c r="C327" s="15" t="s">
        <v>389</v>
      </c>
      <c r="D327" s="39">
        <v>0</v>
      </c>
      <c r="E327" s="61"/>
    </row>
    <row r="328" spans="1:27" ht="15.75" customHeight="1">
      <c r="A328" s="14" t="s">
        <v>387</v>
      </c>
      <c r="B328" s="18" t="s">
        <v>23</v>
      </c>
      <c r="C328" s="15" t="s">
        <v>390</v>
      </c>
      <c r="D328" s="39">
        <v>0</v>
      </c>
      <c r="E328" s="61"/>
    </row>
    <row r="329" spans="1:27" ht="15.75" customHeight="1">
      <c r="A329" s="14" t="s">
        <v>387</v>
      </c>
      <c r="B329" s="18" t="s">
        <v>23</v>
      </c>
      <c r="C329" s="15" t="s">
        <v>391</v>
      </c>
      <c r="D329" s="39">
        <v>0</v>
      </c>
      <c r="E329" s="61"/>
    </row>
    <row r="330" spans="1:27" ht="15.75" customHeight="1">
      <c r="A330" s="14" t="s">
        <v>387</v>
      </c>
      <c r="B330" s="18" t="s">
        <v>23</v>
      </c>
      <c r="C330" s="15" t="s">
        <v>392</v>
      </c>
      <c r="D330" s="39">
        <v>0</v>
      </c>
      <c r="E330" s="61"/>
    </row>
    <row r="331" spans="1:27" ht="15.75" customHeight="1">
      <c r="A331" s="14" t="s">
        <v>387</v>
      </c>
      <c r="B331" s="18" t="s">
        <v>23</v>
      </c>
      <c r="C331" s="15" t="s">
        <v>393</v>
      </c>
      <c r="D331" s="39">
        <v>0</v>
      </c>
      <c r="E331" s="61"/>
    </row>
    <row r="332" spans="1:27" ht="15.75" customHeight="1">
      <c r="A332" s="14" t="s">
        <v>387</v>
      </c>
      <c r="B332" s="18" t="s">
        <v>23</v>
      </c>
      <c r="C332" s="15" t="s">
        <v>394</v>
      </c>
      <c r="D332" s="39">
        <v>0</v>
      </c>
      <c r="E332" s="61"/>
    </row>
    <row r="333" spans="1:27" ht="15.75" customHeight="1">
      <c r="A333" s="14" t="s">
        <v>387</v>
      </c>
      <c r="B333" s="14" t="s">
        <v>395</v>
      </c>
      <c r="C333" s="15" t="s">
        <v>396</v>
      </c>
      <c r="D333" s="39">
        <v>0</v>
      </c>
      <c r="E333" s="61"/>
    </row>
    <row r="334" spans="1:27" ht="15.75" customHeight="1">
      <c r="A334" s="14" t="s">
        <v>387</v>
      </c>
      <c r="B334" s="14" t="s">
        <v>395</v>
      </c>
      <c r="C334" s="15" t="s">
        <v>397</v>
      </c>
      <c r="D334" s="39">
        <v>0</v>
      </c>
      <c r="E334" s="61"/>
    </row>
    <row r="335" spans="1:27" ht="15.75" customHeight="1">
      <c r="A335" s="14" t="s">
        <v>387</v>
      </c>
      <c r="B335" s="14" t="s">
        <v>395</v>
      </c>
      <c r="C335" s="15" t="s">
        <v>398</v>
      </c>
      <c r="D335" s="39">
        <v>0</v>
      </c>
      <c r="E335" s="61"/>
    </row>
    <row r="336" spans="1:27" ht="15.75" customHeight="1">
      <c r="A336" s="14" t="s">
        <v>387</v>
      </c>
      <c r="B336" s="14" t="s">
        <v>395</v>
      </c>
      <c r="C336" s="15" t="s">
        <v>399</v>
      </c>
      <c r="D336" s="39">
        <v>0</v>
      </c>
      <c r="E336" s="61"/>
    </row>
    <row r="337" spans="1:5" ht="15.75" customHeight="1">
      <c r="A337" s="14" t="s">
        <v>387</v>
      </c>
      <c r="B337" s="14" t="s">
        <v>395</v>
      </c>
      <c r="C337" s="15" t="s">
        <v>400</v>
      </c>
      <c r="D337" s="39">
        <v>0</v>
      </c>
      <c r="E337" s="61"/>
    </row>
    <row r="338" spans="1:5" ht="15.75" customHeight="1">
      <c r="A338" s="14" t="s">
        <v>387</v>
      </c>
      <c r="B338" s="14" t="s">
        <v>395</v>
      </c>
      <c r="C338" s="15" t="s">
        <v>401</v>
      </c>
      <c r="D338" s="39">
        <v>0</v>
      </c>
      <c r="E338" s="61"/>
    </row>
    <row r="339" spans="1:5" ht="15.75" customHeight="1">
      <c r="A339" s="14" t="s">
        <v>387</v>
      </c>
      <c r="B339" s="14" t="s">
        <v>395</v>
      </c>
      <c r="C339" s="15" t="s">
        <v>402</v>
      </c>
      <c r="D339" s="39">
        <v>0</v>
      </c>
      <c r="E339" s="61"/>
    </row>
    <row r="340" spans="1:5" ht="15.75" customHeight="1">
      <c r="A340" s="14" t="s">
        <v>387</v>
      </c>
      <c r="B340" s="14" t="s">
        <v>395</v>
      </c>
      <c r="C340" s="15" t="s">
        <v>403</v>
      </c>
      <c r="D340" s="39">
        <v>0</v>
      </c>
      <c r="E340" s="61"/>
    </row>
    <row r="341" spans="1:5" ht="15.75" customHeight="1">
      <c r="A341" s="14" t="s">
        <v>387</v>
      </c>
      <c r="B341" s="14" t="s">
        <v>395</v>
      </c>
      <c r="C341" s="15" t="s">
        <v>404</v>
      </c>
      <c r="D341" s="39">
        <v>0</v>
      </c>
      <c r="E341" s="61"/>
    </row>
    <row r="342" spans="1:5" ht="14.25" customHeight="1">
      <c r="A342" s="14" t="s">
        <v>387</v>
      </c>
      <c r="B342" s="14" t="s">
        <v>395</v>
      </c>
      <c r="C342" s="15" t="s">
        <v>405</v>
      </c>
      <c r="D342" s="39">
        <v>0</v>
      </c>
      <c r="E342" s="61"/>
    </row>
    <row r="343" spans="1:5" ht="36" customHeight="1">
      <c r="A343" s="14" t="s">
        <v>387</v>
      </c>
      <c r="B343" s="14" t="s">
        <v>395</v>
      </c>
      <c r="C343" s="15" t="s">
        <v>406</v>
      </c>
      <c r="D343" s="39">
        <v>0</v>
      </c>
      <c r="E343" s="61"/>
    </row>
    <row r="344" spans="1:5" ht="14.25" customHeight="1">
      <c r="A344" s="14" t="s">
        <v>387</v>
      </c>
      <c r="B344" s="14" t="s">
        <v>395</v>
      </c>
      <c r="C344" s="15" t="s">
        <v>407</v>
      </c>
      <c r="D344" s="39">
        <v>0</v>
      </c>
      <c r="E344" s="61"/>
    </row>
    <row r="345" spans="1:5" ht="15.75" customHeight="1">
      <c r="B345" s="20" t="s">
        <v>349</v>
      </c>
      <c r="C345" s="29" t="s">
        <v>350</v>
      </c>
      <c r="D345" s="39">
        <v>0</v>
      </c>
      <c r="E345" s="12"/>
    </row>
    <row r="346" spans="1:5" ht="14.25" customHeight="1">
      <c r="B346" s="20" t="s">
        <v>329</v>
      </c>
      <c r="C346" s="29" t="s">
        <v>350</v>
      </c>
      <c r="D346" s="39">
        <v>0</v>
      </c>
      <c r="E346" s="12"/>
    </row>
    <row r="347" spans="1:5" ht="14.25" customHeight="1">
      <c r="A347" s="34"/>
      <c r="B347" s="34"/>
      <c r="C347" s="35" t="s">
        <v>331</v>
      </c>
      <c r="D347" s="24">
        <f>SUM(D326:D346)</f>
        <v>0</v>
      </c>
      <c r="E347" s="17"/>
    </row>
    <row r="348" spans="1:5" ht="14.25" customHeight="1">
      <c r="A348" s="11"/>
      <c r="B348" s="11"/>
      <c r="C348" s="19" t="s">
        <v>332</v>
      </c>
      <c r="D348" s="24">
        <f>COUNT(D326:D346)*4</f>
        <v>84</v>
      </c>
      <c r="E348" s="17"/>
    </row>
    <row r="349" spans="1:5" ht="14.25" customHeight="1">
      <c r="A349" s="11"/>
      <c r="B349" s="11"/>
      <c r="C349" s="19" t="s">
        <v>333</v>
      </c>
      <c r="D349" s="22">
        <f>((D347/D348)/2)*10</f>
        <v>0</v>
      </c>
      <c r="E349" s="23"/>
    </row>
    <row r="350" spans="1:5" ht="14.25" customHeight="1">
      <c r="D350" s="36"/>
      <c r="E350" s="37"/>
    </row>
    <row r="351" spans="1:5" ht="14.25" customHeight="1">
      <c r="D351" s="36"/>
      <c r="E351" s="37"/>
    </row>
    <row r="352" spans="1:5" ht="14.25" customHeight="1">
      <c r="D352" s="36"/>
      <c r="E352" s="37"/>
    </row>
    <row r="353" spans="5:5" ht="14.25" customHeight="1">
      <c r="E353" s="37"/>
    </row>
    <row r="354" spans="5:5" ht="14.25" customHeight="1">
      <c r="E354" s="37"/>
    </row>
    <row r="355" spans="5:5" ht="14.25" customHeight="1">
      <c r="E355" s="37"/>
    </row>
    <row r="356" spans="5:5" ht="14.25" customHeight="1">
      <c r="E356" s="37"/>
    </row>
    <row r="357" spans="5:5" ht="14.25" customHeight="1">
      <c r="E357" s="37"/>
    </row>
    <row r="358" spans="5:5" ht="14.25" customHeight="1">
      <c r="E358" s="37"/>
    </row>
    <row r="359" spans="5:5" ht="14.25" customHeight="1">
      <c r="E359" s="37"/>
    </row>
    <row r="360" spans="5:5" ht="14.25" customHeight="1">
      <c r="E360" s="37"/>
    </row>
    <row r="361" spans="5:5" ht="14.25" customHeight="1">
      <c r="E361" s="37"/>
    </row>
    <row r="362" spans="5:5" ht="14.25" customHeight="1">
      <c r="E362" s="37"/>
    </row>
    <row r="363" spans="5:5" ht="14.25" customHeight="1">
      <c r="E363" s="37"/>
    </row>
    <row r="364" spans="5:5" ht="14.25" customHeight="1">
      <c r="E364" s="37"/>
    </row>
    <row r="365" spans="5:5" ht="14.25" customHeight="1">
      <c r="E365" s="37"/>
    </row>
    <row r="366" spans="5:5" ht="14.25" customHeight="1">
      <c r="E366" s="37"/>
    </row>
    <row r="367" spans="5:5" ht="14.25" customHeight="1">
      <c r="E367" s="37"/>
    </row>
    <row r="368" spans="5:5" ht="14.25" customHeight="1">
      <c r="E368" s="37"/>
    </row>
    <row r="369" spans="4:5" ht="14.25" customHeight="1">
      <c r="E369" s="37"/>
    </row>
    <row r="370" spans="4:5" ht="14.25" customHeight="1">
      <c r="E370" s="37"/>
    </row>
    <row r="371" spans="4:5" ht="14.25" customHeight="1">
      <c r="E371" s="37"/>
    </row>
    <row r="372" spans="4:5" ht="14.25" customHeight="1">
      <c r="E372" s="37"/>
    </row>
    <row r="373" spans="4:5" ht="14.25" customHeight="1">
      <c r="E373" s="37"/>
    </row>
    <row r="374" spans="4:5" ht="14.25" customHeight="1">
      <c r="E374" s="37"/>
    </row>
    <row r="375" spans="4:5" ht="14.25" customHeight="1">
      <c r="E375" s="37"/>
    </row>
    <row r="376" spans="4:5" ht="14.25" customHeight="1">
      <c r="E376" s="37"/>
    </row>
    <row r="377" spans="4:5" ht="14.25" customHeight="1">
      <c r="E377" s="37"/>
    </row>
    <row r="378" spans="4:5" ht="14.25" customHeight="1">
      <c r="E378" s="37"/>
    </row>
    <row r="379" spans="4:5" ht="14.25" customHeight="1">
      <c r="E379" s="37"/>
    </row>
    <row r="380" spans="4:5" ht="14.25" customHeight="1">
      <c r="E380" s="37"/>
    </row>
    <row r="381" spans="4:5" ht="14.25" customHeight="1">
      <c r="E381" s="37"/>
    </row>
    <row r="382" spans="4:5" ht="14.25" customHeight="1">
      <c r="E382" s="37"/>
    </row>
    <row r="383" spans="4:5" ht="14.25" customHeight="1">
      <c r="E383" s="37"/>
    </row>
    <row r="384" spans="4:5" ht="14.25" customHeight="1">
      <c r="D384" s="36"/>
      <c r="E384" s="37"/>
    </row>
    <row r="385" spans="4:5" ht="14.25" customHeight="1">
      <c r="D385" s="36"/>
      <c r="E385" s="37"/>
    </row>
    <row r="386" spans="4:5" ht="14.25" customHeight="1">
      <c r="D386" s="36"/>
      <c r="E386" s="37"/>
    </row>
    <row r="387" spans="4:5" ht="14.25" customHeight="1">
      <c r="D387" s="36"/>
      <c r="E387" s="37"/>
    </row>
    <row r="388" spans="4:5" ht="14.25" customHeight="1">
      <c r="D388" s="36"/>
      <c r="E388" s="37"/>
    </row>
    <row r="389" spans="4:5" ht="14.25" customHeight="1">
      <c r="D389" s="36"/>
      <c r="E389" s="37"/>
    </row>
    <row r="390" spans="4:5" ht="14.25" customHeight="1">
      <c r="D390" s="36"/>
      <c r="E390" s="37"/>
    </row>
    <row r="391" spans="4:5" ht="14.25" customHeight="1">
      <c r="D391" s="36"/>
      <c r="E391" s="37"/>
    </row>
    <row r="392" spans="4:5" ht="14.25" customHeight="1">
      <c r="D392" s="36"/>
      <c r="E392" s="37"/>
    </row>
    <row r="393" spans="4:5" ht="14.25" customHeight="1">
      <c r="D393" s="36"/>
      <c r="E393" s="37"/>
    </row>
    <row r="394" spans="4:5" ht="14.25" customHeight="1">
      <c r="D394" s="36"/>
      <c r="E394" s="37"/>
    </row>
    <row r="395" spans="4:5" ht="14.25" customHeight="1">
      <c r="D395" s="36"/>
      <c r="E395" s="37"/>
    </row>
    <row r="396" spans="4:5" ht="14.25" customHeight="1">
      <c r="D396" s="36"/>
      <c r="E396" s="37"/>
    </row>
    <row r="397" spans="4:5" ht="14.25" customHeight="1">
      <c r="D397" s="36"/>
      <c r="E397" s="37"/>
    </row>
    <row r="398" spans="4:5" ht="14.25" customHeight="1">
      <c r="D398" s="36"/>
      <c r="E398" s="37"/>
    </row>
    <row r="399" spans="4:5" ht="14.25" customHeight="1">
      <c r="D399" s="36"/>
      <c r="E399" s="37"/>
    </row>
    <row r="400" spans="4:5" ht="14.25" customHeight="1">
      <c r="D400" s="36"/>
      <c r="E400" s="37"/>
    </row>
    <row r="401" spans="4:5" ht="14.25" customHeight="1">
      <c r="D401" s="36"/>
      <c r="E401" s="37"/>
    </row>
    <row r="402" spans="4:5" ht="14.25" customHeight="1">
      <c r="D402" s="36"/>
      <c r="E402" s="37"/>
    </row>
    <row r="403" spans="4:5" ht="14.25" customHeight="1">
      <c r="D403" s="36"/>
      <c r="E403" s="37"/>
    </row>
    <row r="404" spans="4:5" ht="14.25" customHeight="1">
      <c r="D404" s="36"/>
      <c r="E404" s="37"/>
    </row>
    <row r="405" spans="4:5" ht="14.25" customHeight="1">
      <c r="D405" s="36"/>
      <c r="E405" s="37"/>
    </row>
    <row r="406" spans="4:5" ht="14.25" customHeight="1">
      <c r="D406" s="36"/>
      <c r="E406" s="37"/>
    </row>
    <row r="407" spans="4:5" ht="14.25" customHeight="1">
      <c r="D407" s="36"/>
      <c r="E407" s="37"/>
    </row>
    <row r="408" spans="4:5" ht="14.25" customHeight="1">
      <c r="D408" s="36"/>
      <c r="E408" s="37"/>
    </row>
    <row r="409" spans="4:5" ht="14.25" customHeight="1">
      <c r="D409" s="36"/>
      <c r="E409" s="37"/>
    </row>
    <row r="410" spans="4:5" ht="14.25" customHeight="1">
      <c r="D410" s="36"/>
      <c r="E410" s="37"/>
    </row>
    <row r="411" spans="4:5" ht="14.25" customHeight="1">
      <c r="D411" s="36"/>
      <c r="E411" s="37"/>
    </row>
    <row r="412" spans="4:5" ht="14.25" customHeight="1">
      <c r="D412" s="36"/>
      <c r="E412" s="37"/>
    </row>
    <row r="413" spans="4:5" ht="14.25" customHeight="1">
      <c r="D413" s="36"/>
      <c r="E413" s="37"/>
    </row>
    <row r="414" spans="4:5" ht="14.25" customHeight="1">
      <c r="D414" s="36"/>
      <c r="E414" s="37"/>
    </row>
    <row r="415" spans="4:5" ht="14.25" customHeight="1">
      <c r="D415" s="36"/>
      <c r="E415" s="37"/>
    </row>
    <row r="416" spans="4:5" ht="14.25" customHeight="1">
      <c r="D416" s="36"/>
      <c r="E416" s="37"/>
    </row>
    <row r="417" spans="4:5" ht="14.25" customHeight="1">
      <c r="D417" s="36"/>
      <c r="E417" s="37"/>
    </row>
    <row r="418" spans="4:5" ht="14.25" customHeight="1">
      <c r="D418" s="36"/>
      <c r="E418" s="37"/>
    </row>
    <row r="419" spans="4:5" ht="14.25" customHeight="1">
      <c r="D419" s="36"/>
      <c r="E419" s="37"/>
    </row>
    <row r="420" spans="4:5" ht="14.25" customHeight="1">
      <c r="D420" s="36"/>
      <c r="E420" s="37"/>
    </row>
    <row r="421" spans="4:5" ht="14.25" customHeight="1">
      <c r="D421" s="36"/>
      <c r="E421" s="37"/>
    </row>
    <row r="422" spans="4:5" ht="14.25" customHeight="1">
      <c r="D422" s="36"/>
      <c r="E422" s="37"/>
    </row>
    <row r="423" spans="4:5" ht="14.25" customHeight="1">
      <c r="D423" s="36"/>
      <c r="E423" s="37"/>
    </row>
    <row r="424" spans="4:5" ht="14.25" customHeight="1">
      <c r="D424" s="36"/>
      <c r="E424" s="37"/>
    </row>
    <row r="425" spans="4:5" ht="14.25" customHeight="1">
      <c r="D425" s="36"/>
      <c r="E425" s="37"/>
    </row>
    <row r="426" spans="4:5" ht="14.25" customHeight="1">
      <c r="D426" s="36"/>
      <c r="E426" s="37"/>
    </row>
    <row r="427" spans="4:5" ht="14.25" customHeight="1">
      <c r="D427" s="36"/>
      <c r="E427" s="37"/>
    </row>
    <row r="428" spans="4:5" ht="14.25" customHeight="1">
      <c r="D428" s="36"/>
      <c r="E428" s="37"/>
    </row>
    <row r="429" spans="4:5" ht="14.25" customHeight="1">
      <c r="D429" s="36"/>
      <c r="E429" s="37"/>
    </row>
    <row r="430" spans="4:5" ht="14.25" customHeight="1">
      <c r="D430" s="36"/>
      <c r="E430" s="37"/>
    </row>
    <row r="431" spans="4:5" ht="14.25" customHeight="1">
      <c r="D431" s="36"/>
      <c r="E431" s="37"/>
    </row>
    <row r="432" spans="4:5" ht="14.25" customHeight="1">
      <c r="D432" s="36"/>
      <c r="E432" s="37"/>
    </row>
    <row r="433" spans="4:5" ht="14.25" customHeight="1">
      <c r="D433" s="36"/>
      <c r="E433" s="37"/>
    </row>
    <row r="434" spans="4:5" ht="14.25" customHeight="1">
      <c r="D434" s="36"/>
      <c r="E434" s="37"/>
    </row>
    <row r="435" spans="4:5" ht="14.25" customHeight="1">
      <c r="D435" s="36"/>
      <c r="E435" s="37"/>
    </row>
    <row r="436" spans="4:5" ht="14.25" customHeight="1">
      <c r="D436" s="36"/>
      <c r="E436" s="37"/>
    </row>
    <row r="437" spans="4:5" ht="14.25" customHeight="1">
      <c r="D437" s="36"/>
      <c r="E437" s="37"/>
    </row>
    <row r="438" spans="4:5" ht="14.25" customHeight="1">
      <c r="D438" s="36"/>
      <c r="E438" s="37"/>
    </row>
    <row r="439" spans="4:5" ht="14.25" customHeight="1">
      <c r="D439" s="36"/>
      <c r="E439" s="37"/>
    </row>
    <row r="440" spans="4:5" ht="14.25" customHeight="1">
      <c r="D440" s="36"/>
      <c r="E440" s="37"/>
    </row>
    <row r="441" spans="4:5" ht="14.25" customHeight="1">
      <c r="D441" s="36"/>
      <c r="E441" s="37"/>
    </row>
    <row r="442" spans="4:5" ht="14.25" customHeight="1">
      <c r="D442" s="36"/>
      <c r="E442" s="37"/>
    </row>
    <row r="443" spans="4:5" ht="14.25" customHeight="1">
      <c r="D443" s="36"/>
      <c r="E443" s="37"/>
    </row>
    <row r="444" spans="4:5" ht="14.25" customHeight="1">
      <c r="D444" s="36"/>
      <c r="E444" s="37"/>
    </row>
    <row r="445" spans="4:5" ht="14.25" customHeight="1">
      <c r="D445" s="36"/>
      <c r="E445" s="37"/>
    </row>
    <row r="446" spans="4:5" ht="14.25" customHeight="1">
      <c r="D446" s="36"/>
      <c r="E446" s="37"/>
    </row>
    <row r="447" spans="4:5" ht="14.25" customHeight="1">
      <c r="D447" s="36"/>
      <c r="E447" s="37"/>
    </row>
    <row r="448" spans="4:5" ht="14.25" customHeight="1">
      <c r="D448" s="36"/>
      <c r="E448" s="37"/>
    </row>
    <row r="449" spans="4:5" ht="14.25" customHeight="1">
      <c r="D449" s="36"/>
      <c r="E449" s="37"/>
    </row>
    <row r="450" spans="4:5" ht="14.25" customHeight="1">
      <c r="D450" s="36"/>
      <c r="E450" s="37"/>
    </row>
    <row r="451" spans="4:5" ht="14.25" customHeight="1">
      <c r="D451" s="36"/>
      <c r="E451" s="37"/>
    </row>
    <row r="452" spans="4:5" ht="14.25" customHeight="1">
      <c r="D452" s="36"/>
      <c r="E452" s="37"/>
    </row>
    <row r="453" spans="4:5" ht="14.25" customHeight="1">
      <c r="D453" s="36"/>
      <c r="E453" s="37"/>
    </row>
    <row r="454" spans="4:5" ht="14.25" customHeight="1">
      <c r="D454" s="36"/>
      <c r="E454" s="37"/>
    </row>
    <row r="455" spans="4:5" ht="14.25" customHeight="1">
      <c r="D455" s="36"/>
      <c r="E455" s="37"/>
    </row>
    <row r="456" spans="4:5" ht="14.25" customHeight="1">
      <c r="D456" s="36"/>
      <c r="E456" s="37"/>
    </row>
    <row r="457" spans="4:5" ht="14.25" customHeight="1">
      <c r="D457" s="36"/>
      <c r="E457" s="37"/>
    </row>
    <row r="458" spans="4:5" ht="14.25" customHeight="1">
      <c r="D458" s="36"/>
      <c r="E458" s="37"/>
    </row>
    <row r="459" spans="4:5" ht="14.25" customHeight="1">
      <c r="D459" s="36"/>
      <c r="E459" s="37"/>
    </row>
    <row r="460" spans="4:5" ht="14.25" customHeight="1">
      <c r="D460" s="36"/>
      <c r="E460" s="37"/>
    </row>
    <row r="461" spans="4:5" ht="14.25" customHeight="1">
      <c r="D461" s="36"/>
      <c r="E461" s="37"/>
    </row>
    <row r="462" spans="4:5" ht="14.25" customHeight="1">
      <c r="D462" s="36"/>
      <c r="E462" s="37"/>
    </row>
    <row r="463" spans="4:5" ht="14.25" customHeight="1">
      <c r="D463" s="36"/>
      <c r="E463" s="37"/>
    </row>
    <row r="464" spans="4:5" ht="14.25" customHeight="1">
      <c r="D464" s="36"/>
      <c r="E464" s="37"/>
    </row>
    <row r="465" spans="4:5" ht="14.25" customHeight="1">
      <c r="D465" s="36"/>
      <c r="E465" s="37"/>
    </row>
    <row r="466" spans="4:5" ht="14.25" customHeight="1">
      <c r="D466" s="36"/>
      <c r="E466" s="37"/>
    </row>
    <row r="467" spans="4:5" ht="14.25" customHeight="1">
      <c r="D467" s="36"/>
      <c r="E467" s="37"/>
    </row>
    <row r="468" spans="4:5" ht="14.25" customHeight="1">
      <c r="D468" s="36"/>
      <c r="E468" s="37"/>
    </row>
    <row r="469" spans="4:5" ht="14.25" customHeight="1">
      <c r="D469" s="36"/>
      <c r="E469" s="37"/>
    </row>
    <row r="470" spans="4:5" ht="14.25" customHeight="1">
      <c r="D470" s="36"/>
      <c r="E470" s="37"/>
    </row>
    <row r="471" spans="4:5" ht="14.25" customHeight="1">
      <c r="D471" s="36"/>
      <c r="E471" s="37"/>
    </row>
    <row r="472" spans="4:5" ht="14.25" customHeight="1">
      <c r="D472" s="36"/>
      <c r="E472" s="37"/>
    </row>
    <row r="473" spans="4:5" ht="14.25" customHeight="1">
      <c r="D473" s="36"/>
      <c r="E473" s="37"/>
    </row>
    <row r="474" spans="4:5" ht="14.25" customHeight="1">
      <c r="D474" s="36"/>
      <c r="E474" s="37"/>
    </row>
    <row r="475" spans="4:5" ht="14.25" customHeight="1">
      <c r="D475" s="36"/>
      <c r="E475" s="37"/>
    </row>
    <row r="476" spans="4:5" ht="14.25" customHeight="1">
      <c r="D476" s="36"/>
      <c r="E476" s="37"/>
    </row>
    <row r="477" spans="4:5" ht="14.25" customHeight="1">
      <c r="D477" s="36"/>
      <c r="E477" s="37"/>
    </row>
    <row r="478" spans="4:5" ht="14.25" customHeight="1">
      <c r="D478" s="36"/>
      <c r="E478" s="37"/>
    </row>
    <row r="479" spans="4:5" ht="14.25" customHeight="1">
      <c r="D479" s="36"/>
      <c r="E479" s="37"/>
    </row>
    <row r="480" spans="4:5" ht="14.25" customHeight="1">
      <c r="D480" s="36"/>
      <c r="E480" s="37"/>
    </row>
    <row r="481" spans="4:5" ht="14.25" customHeight="1">
      <c r="D481" s="36"/>
      <c r="E481" s="37"/>
    </row>
    <row r="482" spans="4:5" ht="14.25" customHeight="1">
      <c r="D482" s="36"/>
      <c r="E482" s="37"/>
    </row>
    <row r="483" spans="4:5" ht="14.25" customHeight="1">
      <c r="D483" s="36"/>
      <c r="E483" s="37"/>
    </row>
    <row r="484" spans="4:5" ht="14.25" customHeight="1">
      <c r="D484" s="36"/>
      <c r="E484" s="37"/>
    </row>
    <row r="485" spans="4:5" ht="14.25" customHeight="1">
      <c r="D485" s="36"/>
      <c r="E485" s="37"/>
    </row>
    <row r="486" spans="4:5" ht="14.25" customHeight="1">
      <c r="D486" s="36"/>
      <c r="E486" s="37"/>
    </row>
    <row r="487" spans="4:5" ht="14.25" customHeight="1">
      <c r="D487" s="36"/>
      <c r="E487" s="37"/>
    </row>
    <row r="488" spans="4:5" ht="14.25" customHeight="1">
      <c r="D488" s="36"/>
      <c r="E488" s="37"/>
    </row>
    <row r="489" spans="4:5" ht="14.25" customHeight="1">
      <c r="D489" s="36"/>
      <c r="E489" s="37"/>
    </row>
    <row r="490" spans="4:5" ht="14.25" customHeight="1">
      <c r="D490" s="36"/>
      <c r="E490" s="37"/>
    </row>
    <row r="491" spans="4:5" ht="14.25" customHeight="1">
      <c r="D491" s="36"/>
      <c r="E491" s="37"/>
    </row>
    <row r="492" spans="4:5" ht="14.25" customHeight="1">
      <c r="D492" s="36"/>
      <c r="E492" s="37"/>
    </row>
    <row r="493" spans="4:5" ht="14.25" customHeight="1">
      <c r="D493" s="36"/>
      <c r="E493" s="37"/>
    </row>
    <row r="494" spans="4:5" ht="14.25" customHeight="1">
      <c r="D494" s="36"/>
      <c r="E494" s="37"/>
    </row>
    <row r="495" spans="4:5" ht="14.25" customHeight="1">
      <c r="D495" s="36"/>
      <c r="E495" s="37"/>
    </row>
    <row r="496" spans="4:5" ht="14.25" customHeight="1">
      <c r="D496" s="36"/>
      <c r="E496" s="37"/>
    </row>
    <row r="497" spans="4:5" ht="14.25" customHeight="1">
      <c r="D497" s="36"/>
      <c r="E497" s="37"/>
    </row>
    <row r="498" spans="4:5" ht="14.25" customHeight="1">
      <c r="D498" s="36"/>
      <c r="E498" s="37"/>
    </row>
    <row r="499" spans="4:5" ht="14.25" customHeight="1">
      <c r="D499" s="36"/>
      <c r="E499" s="37"/>
    </row>
    <row r="500" spans="4:5" ht="14.25" customHeight="1">
      <c r="D500" s="36"/>
      <c r="E500" s="37"/>
    </row>
    <row r="501" spans="4:5" ht="14.25" customHeight="1">
      <c r="D501" s="36"/>
      <c r="E501" s="37"/>
    </row>
    <row r="502" spans="4:5" ht="14.25" customHeight="1">
      <c r="D502" s="36"/>
      <c r="E502" s="37"/>
    </row>
    <row r="503" spans="4:5" ht="14.25" customHeight="1">
      <c r="D503" s="36"/>
      <c r="E503" s="37"/>
    </row>
    <row r="504" spans="4:5" ht="14.25" customHeight="1">
      <c r="D504" s="36"/>
      <c r="E504" s="37"/>
    </row>
    <row r="505" spans="4:5" ht="14.25" customHeight="1">
      <c r="D505" s="36"/>
      <c r="E505" s="37"/>
    </row>
    <row r="506" spans="4:5" ht="14.25" customHeight="1">
      <c r="D506" s="36"/>
      <c r="E506" s="37"/>
    </row>
    <row r="507" spans="4:5" ht="14.25" customHeight="1">
      <c r="D507" s="36"/>
      <c r="E507" s="37"/>
    </row>
    <row r="508" spans="4:5" ht="14.25" customHeight="1">
      <c r="D508" s="36"/>
      <c r="E508" s="37"/>
    </row>
    <row r="509" spans="4:5" ht="14.25" customHeight="1">
      <c r="D509" s="36"/>
      <c r="E509" s="37"/>
    </row>
    <row r="510" spans="4:5" ht="14.25" customHeight="1">
      <c r="D510" s="36"/>
      <c r="E510" s="37"/>
    </row>
    <row r="511" spans="4:5" ht="14.25" customHeight="1">
      <c r="D511" s="36"/>
      <c r="E511" s="37"/>
    </row>
    <row r="512" spans="4:5" ht="14.25" customHeight="1">
      <c r="D512" s="36"/>
      <c r="E512" s="37"/>
    </row>
    <row r="513" spans="4:5" ht="14.25" customHeight="1">
      <c r="D513" s="36"/>
      <c r="E513" s="37"/>
    </row>
    <row r="514" spans="4:5" ht="14.25" customHeight="1">
      <c r="D514" s="36"/>
      <c r="E514" s="37"/>
    </row>
    <row r="515" spans="4:5" ht="14.25" customHeight="1">
      <c r="D515" s="36"/>
      <c r="E515" s="37"/>
    </row>
    <row r="516" spans="4:5" ht="14.25" customHeight="1">
      <c r="D516" s="36"/>
      <c r="E516" s="37"/>
    </row>
    <row r="517" spans="4:5" ht="14.25" customHeight="1">
      <c r="D517" s="36"/>
      <c r="E517" s="37"/>
    </row>
    <row r="518" spans="4:5" ht="14.25" customHeight="1">
      <c r="D518" s="36"/>
      <c r="E518" s="37"/>
    </row>
    <row r="519" spans="4:5" ht="14.25" customHeight="1">
      <c r="D519" s="36"/>
      <c r="E519" s="37"/>
    </row>
    <row r="520" spans="4:5" ht="14.25" customHeight="1">
      <c r="D520" s="36"/>
      <c r="E520" s="37"/>
    </row>
    <row r="521" spans="4:5" ht="14.25" customHeight="1">
      <c r="D521" s="36"/>
      <c r="E521" s="37"/>
    </row>
    <row r="522" spans="4:5" ht="14.25" customHeight="1">
      <c r="D522" s="36"/>
      <c r="E522" s="37"/>
    </row>
    <row r="523" spans="4:5" ht="14.25" customHeight="1">
      <c r="D523" s="36"/>
      <c r="E523" s="37"/>
    </row>
    <row r="524" spans="4:5" ht="14.25" customHeight="1">
      <c r="D524" s="36"/>
      <c r="E524" s="37"/>
    </row>
    <row r="525" spans="4:5" ht="14.25" customHeight="1">
      <c r="D525" s="36"/>
      <c r="E525" s="37"/>
    </row>
    <row r="526" spans="4:5" ht="14.25" customHeight="1">
      <c r="D526" s="36"/>
      <c r="E526" s="37"/>
    </row>
    <row r="527" spans="4:5" ht="14.25" customHeight="1">
      <c r="D527" s="36"/>
      <c r="E527" s="37"/>
    </row>
    <row r="528" spans="4:5" ht="14.25" customHeight="1">
      <c r="D528" s="36"/>
      <c r="E528" s="37"/>
    </row>
    <row r="529" spans="4:5" ht="14.25" customHeight="1">
      <c r="D529" s="36"/>
      <c r="E529" s="37"/>
    </row>
    <row r="530" spans="4:5" ht="14.25" customHeight="1">
      <c r="D530" s="36"/>
      <c r="E530" s="37"/>
    </row>
    <row r="531" spans="4:5" ht="14.25" customHeight="1">
      <c r="D531" s="36"/>
      <c r="E531" s="37"/>
    </row>
    <row r="532" spans="4:5" ht="14.25" customHeight="1">
      <c r="D532" s="36"/>
      <c r="E532" s="37"/>
    </row>
    <row r="533" spans="4:5" ht="14.25" customHeight="1">
      <c r="D533" s="36"/>
      <c r="E533" s="37"/>
    </row>
    <row r="534" spans="4:5" ht="14.25" customHeight="1">
      <c r="D534" s="36"/>
      <c r="E534" s="37"/>
    </row>
    <row r="535" spans="4:5" ht="14.25" customHeight="1">
      <c r="D535" s="36"/>
      <c r="E535" s="37"/>
    </row>
    <row r="536" spans="4:5" ht="14.25" customHeight="1">
      <c r="D536" s="36"/>
      <c r="E536" s="37"/>
    </row>
    <row r="537" spans="4:5" ht="14.25" customHeight="1">
      <c r="D537" s="36"/>
      <c r="E537" s="37"/>
    </row>
    <row r="538" spans="4:5" ht="14.25" customHeight="1">
      <c r="D538" s="36"/>
      <c r="E538" s="37"/>
    </row>
    <row r="539" spans="4:5" ht="14.25" customHeight="1">
      <c r="D539" s="36"/>
      <c r="E539" s="37"/>
    </row>
    <row r="540" spans="4:5" ht="14.25" customHeight="1">
      <c r="D540" s="36"/>
      <c r="E540" s="37"/>
    </row>
    <row r="541" spans="4:5" ht="14.25" customHeight="1">
      <c r="D541" s="36"/>
      <c r="E541" s="37"/>
    </row>
    <row r="542" spans="4:5" ht="14.25" customHeight="1">
      <c r="D542" s="36"/>
      <c r="E542" s="37"/>
    </row>
    <row r="543" spans="4:5" ht="14.25" customHeight="1">
      <c r="D543" s="36"/>
      <c r="E543" s="37"/>
    </row>
    <row r="544" spans="4:5" ht="14.25" customHeight="1">
      <c r="D544" s="36"/>
      <c r="E544" s="37"/>
    </row>
    <row r="545" spans="4:5" ht="14.25" customHeight="1">
      <c r="D545" s="36"/>
      <c r="E545" s="37"/>
    </row>
    <row r="546" spans="4:5" ht="14.25" customHeight="1">
      <c r="D546" s="36"/>
      <c r="E546" s="37"/>
    </row>
    <row r="547" spans="4:5" ht="14.25" customHeight="1">
      <c r="D547" s="36"/>
      <c r="E547" s="37"/>
    </row>
    <row r="548" spans="4:5" ht="14.25" customHeight="1">
      <c r="D548" s="36"/>
      <c r="E548" s="37"/>
    </row>
    <row r="549" spans="4:5" ht="14.25" customHeight="1">
      <c r="D549" s="36"/>
      <c r="E549" s="37"/>
    </row>
    <row r="550" spans="4:5" ht="15.75" customHeight="1">
      <c r="D550" s="38"/>
    </row>
    <row r="551" spans="4:5" ht="15.75" customHeight="1">
      <c r="D551" s="38"/>
    </row>
    <row r="552" spans="4:5" ht="15.75" customHeight="1">
      <c r="D552" s="38"/>
    </row>
    <row r="553" spans="4:5" ht="15.75" customHeight="1">
      <c r="D553" s="38"/>
    </row>
    <row r="554" spans="4:5" ht="15.75" customHeight="1">
      <c r="D554" s="38"/>
    </row>
    <row r="555" spans="4:5" ht="15.75" customHeight="1">
      <c r="D555" s="38"/>
    </row>
    <row r="556" spans="4:5" ht="15.75" customHeight="1">
      <c r="D556" s="38"/>
    </row>
    <row r="557" spans="4:5" ht="15.75" customHeight="1">
      <c r="D557" s="38"/>
    </row>
    <row r="558" spans="4:5" ht="15.75" customHeight="1">
      <c r="D558" s="38"/>
    </row>
    <row r="559" spans="4:5" ht="15.75" customHeight="1">
      <c r="D559" s="38"/>
    </row>
    <row r="560" spans="4:5" ht="15.75" customHeight="1">
      <c r="D560" s="38"/>
    </row>
    <row r="561" spans="4:4" ht="15.75" customHeight="1">
      <c r="D561" s="38"/>
    </row>
    <row r="562" spans="4:4" ht="15.75" customHeight="1">
      <c r="D562" s="38"/>
    </row>
    <row r="563" spans="4:4" ht="15.75" customHeight="1">
      <c r="D563" s="38"/>
    </row>
    <row r="564" spans="4:4" ht="15.75" customHeight="1">
      <c r="D564" s="38"/>
    </row>
    <row r="565" spans="4:4" ht="15.75" customHeight="1">
      <c r="D565" s="38"/>
    </row>
    <row r="566" spans="4:4" ht="15.75" customHeight="1">
      <c r="D566" s="38"/>
    </row>
    <row r="567" spans="4:4" ht="15.75" customHeight="1">
      <c r="D567" s="38"/>
    </row>
    <row r="568" spans="4:4" ht="15.75" customHeight="1">
      <c r="D568" s="38"/>
    </row>
    <row r="569" spans="4:4" ht="15.75" customHeight="1">
      <c r="D569" s="38"/>
    </row>
    <row r="570" spans="4:4" ht="15.75" customHeight="1">
      <c r="D570" s="38"/>
    </row>
    <row r="571" spans="4:4" ht="15.75" customHeight="1">
      <c r="D571" s="38"/>
    </row>
    <row r="572" spans="4:4" ht="15.75" customHeight="1">
      <c r="D572" s="38"/>
    </row>
    <row r="573" spans="4:4" ht="15.75" customHeight="1">
      <c r="D573" s="38"/>
    </row>
    <row r="574" spans="4:4" ht="15.75" customHeight="1">
      <c r="D574" s="38"/>
    </row>
    <row r="575" spans="4:4" ht="15.75" customHeight="1">
      <c r="D575" s="38"/>
    </row>
    <row r="576" spans="4:4" ht="15.75" customHeight="1">
      <c r="D576" s="38"/>
    </row>
    <row r="577" spans="4:4" ht="15.75" customHeight="1">
      <c r="D577" s="38"/>
    </row>
    <row r="578" spans="4:4" ht="15.75" customHeight="1">
      <c r="D578" s="38"/>
    </row>
    <row r="579" spans="4:4" ht="15.75" customHeight="1">
      <c r="D579" s="38"/>
    </row>
    <row r="580" spans="4:4" ht="15.75" customHeight="1">
      <c r="D580" s="38"/>
    </row>
    <row r="581" spans="4:4" ht="15.75" customHeight="1">
      <c r="D581" s="38"/>
    </row>
    <row r="582" spans="4:4" ht="15.75" customHeight="1">
      <c r="D582" s="38"/>
    </row>
    <row r="583" spans="4:4" ht="15.75" customHeight="1">
      <c r="D583" s="38"/>
    </row>
    <row r="584" spans="4:4" ht="15.75" customHeight="1">
      <c r="D584" s="38"/>
    </row>
    <row r="585" spans="4:4" ht="15.75" customHeight="1">
      <c r="D585" s="38"/>
    </row>
    <row r="586" spans="4:4" ht="15.75" customHeight="1">
      <c r="D586" s="38"/>
    </row>
    <row r="587" spans="4:4" ht="15.75" customHeight="1">
      <c r="D587" s="38"/>
    </row>
    <row r="588" spans="4:4" ht="15.75" customHeight="1">
      <c r="D588" s="38"/>
    </row>
    <row r="589" spans="4:4" ht="15.75" customHeight="1">
      <c r="D589" s="38"/>
    </row>
    <row r="590" spans="4:4" ht="15.75" customHeight="1">
      <c r="D590" s="38"/>
    </row>
    <row r="591" spans="4:4" ht="15.75" customHeight="1">
      <c r="D591" s="38"/>
    </row>
    <row r="592" spans="4:4" ht="15.75" customHeight="1">
      <c r="D592" s="38"/>
    </row>
    <row r="593" spans="4:4" ht="15.75" customHeight="1">
      <c r="D593" s="38"/>
    </row>
    <row r="594" spans="4:4" ht="15.75" customHeight="1">
      <c r="D594" s="38"/>
    </row>
    <row r="595" spans="4:4" ht="15.75" customHeight="1">
      <c r="D595" s="38"/>
    </row>
    <row r="596" spans="4:4" ht="15.75" customHeight="1">
      <c r="D596" s="38"/>
    </row>
    <row r="597" spans="4:4" ht="15.75" customHeight="1">
      <c r="D597" s="38"/>
    </row>
    <row r="598" spans="4:4" ht="15.75" customHeight="1">
      <c r="D598" s="38"/>
    </row>
    <row r="599" spans="4:4" ht="15.75" customHeight="1">
      <c r="D599" s="38"/>
    </row>
    <row r="600" spans="4:4" ht="15.75" customHeight="1">
      <c r="D600" s="38"/>
    </row>
    <row r="601" spans="4:4" ht="15.75" customHeight="1">
      <c r="D601" s="38"/>
    </row>
    <row r="602" spans="4:4" ht="15.75" customHeight="1">
      <c r="D602" s="38"/>
    </row>
    <row r="603" spans="4:4" ht="15.75" customHeight="1">
      <c r="D603" s="38"/>
    </row>
    <row r="604" spans="4:4" ht="15.75" customHeight="1">
      <c r="D604" s="38"/>
    </row>
    <row r="605" spans="4:4" ht="15.75" customHeight="1">
      <c r="D605" s="38"/>
    </row>
    <row r="606" spans="4:4" ht="15.75" customHeight="1">
      <c r="D606" s="38"/>
    </row>
    <row r="607" spans="4:4" ht="15.75" customHeight="1">
      <c r="D607" s="38"/>
    </row>
    <row r="608" spans="4:4" ht="15.75" customHeight="1">
      <c r="D608" s="38"/>
    </row>
    <row r="609" spans="4:4" ht="15.75" customHeight="1">
      <c r="D609" s="38"/>
    </row>
    <row r="610" spans="4:4" ht="15.75" customHeight="1">
      <c r="D610" s="38"/>
    </row>
    <row r="611" spans="4:4" ht="15.75" customHeight="1">
      <c r="D611" s="38"/>
    </row>
    <row r="612" spans="4:4" ht="15.75" customHeight="1">
      <c r="D612" s="38"/>
    </row>
    <row r="613" spans="4:4" ht="15.75" customHeight="1">
      <c r="D613" s="38"/>
    </row>
    <row r="614" spans="4:4" ht="15.75" customHeight="1">
      <c r="D614" s="38"/>
    </row>
    <row r="615" spans="4:4" ht="15.75" customHeight="1">
      <c r="D615" s="38"/>
    </row>
    <row r="616" spans="4:4" ht="15.75" customHeight="1">
      <c r="D616" s="38"/>
    </row>
    <row r="617" spans="4:4" ht="15.75" customHeight="1">
      <c r="D617" s="38"/>
    </row>
    <row r="618" spans="4:4" ht="15.75" customHeight="1">
      <c r="D618" s="38"/>
    </row>
    <row r="619" spans="4:4" ht="15.75" customHeight="1">
      <c r="D619" s="38"/>
    </row>
    <row r="620" spans="4:4" ht="15.75" customHeight="1">
      <c r="D620" s="38"/>
    </row>
    <row r="621" spans="4:4" ht="15.75" customHeight="1">
      <c r="D621" s="38"/>
    </row>
    <row r="622" spans="4:4" ht="15.75" customHeight="1">
      <c r="D622" s="38"/>
    </row>
    <row r="623" spans="4:4" ht="15.75" customHeight="1">
      <c r="D623" s="38"/>
    </row>
    <row r="624" spans="4:4" ht="15.75" customHeight="1">
      <c r="D624" s="38"/>
    </row>
    <row r="625" spans="4:4" ht="15.75" customHeight="1">
      <c r="D625" s="38"/>
    </row>
    <row r="626" spans="4:4" ht="15.75" customHeight="1">
      <c r="D626" s="38"/>
    </row>
    <row r="627" spans="4:4" ht="15.75" customHeight="1">
      <c r="D627" s="38"/>
    </row>
    <row r="628" spans="4:4" ht="15.75" customHeight="1">
      <c r="D628" s="38"/>
    </row>
    <row r="629" spans="4:4" ht="15.75" customHeight="1">
      <c r="D629" s="38"/>
    </row>
    <row r="630" spans="4:4" ht="15.75" customHeight="1">
      <c r="D630" s="38"/>
    </row>
    <row r="631" spans="4:4" ht="15.75" customHeight="1">
      <c r="D631" s="38"/>
    </row>
    <row r="632" spans="4:4" ht="15.75" customHeight="1">
      <c r="D632" s="38"/>
    </row>
    <row r="633" spans="4:4" ht="15.75" customHeight="1">
      <c r="D633" s="38"/>
    </row>
    <row r="634" spans="4:4" ht="15.75" customHeight="1">
      <c r="D634" s="38"/>
    </row>
    <row r="635" spans="4:4" ht="15.75" customHeight="1">
      <c r="D635" s="38"/>
    </row>
    <row r="636" spans="4:4" ht="15.75" customHeight="1">
      <c r="D636" s="38"/>
    </row>
    <row r="637" spans="4:4" ht="15.75" customHeight="1">
      <c r="D637" s="38"/>
    </row>
    <row r="638" spans="4:4" ht="15.75" customHeight="1">
      <c r="D638" s="38"/>
    </row>
    <row r="639" spans="4:4" ht="15.75" customHeight="1">
      <c r="D639" s="38"/>
    </row>
    <row r="640" spans="4:4" ht="15.75" customHeight="1">
      <c r="D640" s="38"/>
    </row>
    <row r="641" spans="4:4" ht="15.75" customHeight="1">
      <c r="D641" s="38"/>
    </row>
    <row r="642" spans="4:4" ht="15.75" customHeight="1">
      <c r="D642" s="38"/>
    </row>
    <row r="643" spans="4:4" ht="15.75" customHeight="1">
      <c r="D643" s="38"/>
    </row>
    <row r="644" spans="4:4" ht="15.75" customHeight="1">
      <c r="D644" s="38"/>
    </row>
    <row r="645" spans="4:4" ht="15.75" customHeight="1">
      <c r="D645" s="38"/>
    </row>
    <row r="646" spans="4:4" ht="15.75" customHeight="1">
      <c r="D646" s="38"/>
    </row>
    <row r="647" spans="4:4" ht="15.75" customHeight="1">
      <c r="D647" s="38"/>
    </row>
    <row r="648" spans="4:4" ht="15.75" customHeight="1">
      <c r="D648" s="38"/>
    </row>
    <row r="649" spans="4:4" ht="15.75" customHeight="1">
      <c r="D649" s="38"/>
    </row>
    <row r="650" spans="4:4" ht="15.75" customHeight="1">
      <c r="D650" s="38"/>
    </row>
    <row r="651" spans="4:4" ht="15.75" customHeight="1">
      <c r="D651" s="38"/>
    </row>
    <row r="652" spans="4:4" ht="15.75" customHeight="1">
      <c r="D652" s="38"/>
    </row>
    <row r="653" spans="4:4" ht="15.75" customHeight="1">
      <c r="D653" s="38"/>
    </row>
    <row r="654" spans="4:4" ht="15.75" customHeight="1">
      <c r="D654" s="38"/>
    </row>
    <row r="655" spans="4:4" ht="15.75" customHeight="1">
      <c r="D655" s="38"/>
    </row>
    <row r="656" spans="4:4" ht="15.75" customHeight="1">
      <c r="D656" s="38"/>
    </row>
    <row r="657" spans="4:4" ht="15.75" customHeight="1">
      <c r="D657" s="38"/>
    </row>
    <row r="658" spans="4:4" ht="15.75" customHeight="1">
      <c r="D658" s="38"/>
    </row>
    <row r="659" spans="4:4" ht="15.75" customHeight="1">
      <c r="D659" s="38"/>
    </row>
    <row r="660" spans="4:4" ht="15.75" customHeight="1">
      <c r="D660" s="38"/>
    </row>
    <row r="661" spans="4:4" ht="15.75" customHeight="1">
      <c r="D661" s="38"/>
    </row>
    <row r="662" spans="4:4" ht="15.75" customHeight="1">
      <c r="D662" s="38"/>
    </row>
    <row r="663" spans="4:4" ht="15.75" customHeight="1">
      <c r="D663" s="38"/>
    </row>
    <row r="664" spans="4:4" ht="15.75" customHeight="1">
      <c r="D664" s="38"/>
    </row>
    <row r="665" spans="4:4" ht="15.75" customHeight="1">
      <c r="D665" s="38"/>
    </row>
    <row r="666" spans="4:4" ht="15.75" customHeight="1">
      <c r="D666" s="38"/>
    </row>
    <row r="667" spans="4:4" ht="15.75" customHeight="1">
      <c r="D667" s="38"/>
    </row>
    <row r="668" spans="4:4" ht="15.75" customHeight="1">
      <c r="D668" s="38"/>
    </row>
    <row r="669" spans="4:4" ht="15.75" customHeight="1">
      <c r="D669" s="38"/>
    </row>
    <row r="670" spans="4:4" ht="15.75" customHeight="1">
      <c r="D670" s="38"/>
    </row>
    <row r="671" spans="4:4" ht="15.75" customHeight="1">
      <c r="D671" s="38"/>
    </row>
    <row r="672" spans="4:4" ht="15.75" customHeight="1">
      <c r="D672" s="38"/>
    </row>
    <row r="673" spans="4:4" ht="15.75" customHeight="1">
      <c r="D673" s="38"/>
    </row>
    <row r="674" spans="4:4" ht="15.75" customHeight="1">
      <c r="D674" s="38"/>
    </row>
    <row r="675" spans="4:4" ht="15.75" customHeight="1">
      <c r="D675" s="38"/>
    </row>
    <row r="676" spans="4:4" ht="15.75" customHeight="1">
      <c r="D676" s="38"/>
    </row>
    <row r="677" spans="4:4" ht="15.75" customHeight="1">
      <c r="D677" s="38"/>
    </row>
    <row r="678" spans="4:4" ht="15.75" customHeight="1">
      <c r="D678" s="38"/>
    </row>
    <row r="679" spans="4:4" ht="15.75" customHeight="1">
      <c r="D679" s="38"/>
    </row>
    <row r="680" spans="4:4" ht="15.75" customHeight="1">
      <c r="D680" s="38"/>
    </row>
    <row r="681" spans="4:4" ht="15.75" customHeight="1">
      <c r="D681" s="38"/>
    </row>
    <row r="682" spans="4:4" ht="15.75" customHeight="1">
      <c r="D682" s="38"/>
    </row>
    <row r="683" spans="4:4" ht="15.75" customHeight="1">
      <c r="D683" s="38"/>
    </row>
    <row r="684" spans="4:4" ht="15.75" customHeight="1">
      <c r="D684" s="38"/>
    </row>
    <row r="685" spans="4:4" ht="15.75" customHeight="1">
      <c r="D685" s="38"/>
    </row>
    <row r="686" spans="4:4" ht="15.75" customHeight="1">
      <c r="D686" s="38"/>
    </row>
    <row r="687" spans="4:4" ht="15.75" customHeight="1">
      <c r="D687" s="38"/>
    </row>
    <row r="688" spans="4:4" ht="15.75" customHeight="1">
      <c r="D688" s="38"/>
    </row>
    <row r="689" spans="4:4" ht="15.75" customHeight="1">
      <c r="D689" s="38"/>
    </row>
    <row r="690" spans="4:4" ht="15.75" customHeight="1">
      <c r="D690" s="38"/>
    </row>
    <row r="691" spans="4:4" ht="15.75" customHeight="1">
      <c r="D691" s="38"/>
    </row>
    <row r="692" spans="4:4" ht="15.75" customHeight="1">
      <c r="D692" s="38"/>
    </row>
    <row r="693" spans="4:4" ht="15.75" customHeight="1">
      <c r="D693" s="38"/>
    </row>
    <row r="694" spans="4:4" ht="15.75" customHeight="1">
      <c r="D694" s="38"/>
    </row>
    <row r="695" spans="4:4" ht="15.75" customHeight="1">
      <c r="D695" s="38"/>
    </row>
    <row r="696" spans="4:4" ht="15.75" customHeight="1">
      <c r="D696" s="38"/>
    </row>
    <row r="697" spans="4:4" ht="15.75" customHeight="1">
      <c r="D697" s="38"/>
    </row>
    <row r="698" spans="4:4" ht="15.75" customHeight="1">
      <c r="D698" s="38"/>
    </row>
    <row r="699" spans="4:4" ht="15.75" customHeight="1">
      <c r="D699" s="38"/>
    </row>
    <row r="700" spans="4:4" ht="15.75" customHeight="1">
      <c r="D700" s="38"/>
    </row>
    <row r="701" spans="4:4" ht="15.75" customHeight="1">
      <c r="D701" s="38"/>
    </row>
    <row r="702" spans="4:4" ht="15.75" customHeight="1">
      <c r="D702" s="38"/>
    </row>
    <row r="703" spans="4:4" ht="15.75" customHeight="1">
      <c r="D703" s="38"/>
    </row>
    <row r="704" spans="4:4" ht="15.75" customHeight="1">
      <c r="D704" s="38"/>
    </row>
    <row r="705" spans="4:4" ht="15.75" customHeight="1">
      <c r="D705" s="38"/>
    </row>
    <row r="706" spans="4:4" ht="15.75" customHeight="1">
      <c r="D706" s="38"/>
    </row>
    <row r="707" spans="4:4" ht="15.75" customHeight="1">
      <c r="D707" s="38"/>
    </row>
    <row r="708" spans="4:4" ht="15.75" customHeight="1">
      <c r="D708" s="38"/>
    </row>
    <row r="709" spans="4:4" ht="15.75" customHeight="1">
      <c r="D709" s="38"/>
    </row>
    <row r="710" spans="4:4" ht="15.75" customHeight="1">
      <c r="D710" s="38"/>
    </row>
    <row r="711" spans="4:4" ht="15.75" customHeight="1">
      <c r="D711" s="38"/>
    </row>
    <row r="712" spans="4:4" ht="15.75" customHeight="1">
      <c r="D712" s="38"/>
    </row>
    <row r="713" spans="4:4" ht="15.75" customHeight="1">
      <c r="D713" s="38"/>
    </row>
    <row r="714" spans="4:4" ht="15.75" customHeight="1">
      <c r="D714" s="38"/>
    </row>
    <row r="715" spans="4:4" ht="15.75" customHeight="1">
      <c r="D715" s="38"/>
    </row>
    <row r="716" spans="4:4" ht="15.75" customHeight="1">
      <c r="D716" s="38"/>
    </row>
    <row r="717" spans="4:4" ht="15.75" customHeight="1">
      <c r="D717" s="38"/>
    </row>
    <row r="718" spans="4:4" ht="15.75" customHeight="1">
      <c r="D718" s="38"/>
    </row>
    <row r="719" spans="4:4" ht="15.75" customHeight="1">
      <c r="D719" s="38"/>
    </row>
    <row r="720" spans="4:4" ht="15.75" customHeight="1">
      <c r="D720" s="38"/>
    </row>
    <row r="721" spans="4:4" ht="15.75" customHeight="1">
      <c r="D721" s="38"/>
    </row>
    <row r="722" spans="4:4" ht="15.75" customHeight="1">
      <c r="D722" s="38"/>
    </row>
    <row r="723" spans="4:4" ht="15.75" customHeight="1">
      <c r="D723" s="38"/>
    </row>
    <row r="724" spans="4:4" ht="15.75" customHeight="1">
      <c r="D724" s="38"/>
    </row>
    <row r="725" spans="4:4" ht="15.75" customHeight="1">
      <c r="D725" s="38"/>
    </row>
    <row r="726" spans="4:4" ht="15.75" customHeight="1">
      <c r="D726" s="38"/>
    </row>
    <row r="727" spans="4:4" ht="15.75" customHeight="1">
      <c r="D727" s="38"/>
    </row>
    <row r="728" spans="4:4" ht="15.75" customHeight="1">
      <c r="D728" s="38"/>
    </row>
    <row r="729" spans="4:4" ht="15.75" customHeight="1">
      <c r="D729" s="38"/>
    </row>
    <row r="730" spans="4:4" ht="15.75" customHeight="1">
      <c r="D730" s="38"/>
    </row>
    <row r="731" spans="4:4" ht="15.75" customHeight="1">
      <c r="D731" s="38"/>
    </row>
    <row r="732" spans="4:4" ht="15.75" customHeight="1">
      <c r="D732" s="38"/>
    </row>
    <row r="733" spans="4:4" ht="15.75" customHeight="1">
      <c r="D733" s="38"/>
    </row>
    <row r="734" spans="4:4" ht="15.75" customHeight="1">
      <c r="D734" s="38"/>
    </row>
    <row r="735" spans="4:4" ht="15.75" customHeight="1">
      <c r="D735" s="38"/>
    </row>
    <row r="736" spans="4:4" ht="15.75" customHeight="1">
      <c r="D736" s="38"/>
    </row>
    <row r="737" spans="4:4" ht="15.75" customHeight="1">
      <c r="D737" s="38"/>
    </row>
    <row r="738" spans="4:4" ht="15.75" customHeight="1">
      <c r="D738" s="38"/>
    </row>
    <row r="739" spans="4:4" ht="15.75" customHeight="1">
      <c r="D739" s="38"/>
    </row>
    <row r="740" spans="4:4" ht="15.75" customHeight="1">
      <c r="D740" s="38"/>
    </row>
    <row r="741" spans="4:4" ht="15.75" customHeight="1">
      <c r="D741" s="38"/>
    </row>
    <row r="742" spans="4:4" ht="15.75" customHeight="1">
      <c r="D742" s="38"/>
    </row>
    <row r="743" spans="4:4" ht="15.75" customHeight="1">
      <c r="D743" s="38"/>
    </row>
    <row r="744" spans="4:4" ht="15.75" customHeight="1">
      <c r="D744" s="38"/>
    </row>
    <row r="745" spans="4:4" ht="15.75" customHeight="1">
      <c r="D745" s="38"/>
    </row>
    <row r="746" spans="4:4" ht="15.75" customHeight="1">
      <c r="D746" s="38"/>
    </row>
    <row r="747" spans="4:4" ht="15.75" customHeight="1">
      <c r="D747" s="38"/>
    </row>
    <row r="748" spans="4:4" ht="15.75" customHeight="1">
      <c r="D748" s="38"/>
    </row>
    <row r="749" spans="4:4" ht="15.75" customHeight="1">
      <c r="D749" s="38"/>
    </row>
    <row r="750" spans="4:4" ht="15.75" customHeight="1">
      <c r="D750" s="38"/>
    </row>
    <row r="751" spans="4:4" ht="15.75" customHeight="1">
      <c r="D751" s="38"/>
    </row>
    <row r="752" spans="4:4" ht="15.75" customHeight="1">
      <c r="D752" s="38"/>
    </row>
    <row r="753" spans="4:4" ht="15.75" customHeight="1">
      <c r="D753" s="38"/>
    </row>
    <row r="754" spans="4:4" ht="15.75" customHeight="1">
      <c r="D754" s="38"/>
    </row>
    <row r="755" spans="4:4" ht="15.75" customHeight="1">
      <c r="D755" s="38"/>
    </row>
    <row r="756" spans="4:4" ht="15.75" customHeight="1">
      <c r="D756" s="38"/>
    </row>
    <row r="757" spans="4:4" ht="15.75" customHeight="1">
      <c r="D757" s="38"/>
    </row>
    <row r="758" spans="4:4" ht="15.75" customHeight="1">
      <c r="D758" s="38"/>
    </row>
    <row r="759" spans="4:4" ht="15.75" customHeight="1">
      <c r="D759" s="38"/>
    </row>
    <row r="760" spans="4:4" ht="15.75" customHeight="1">
      <c r="D760" s="38"/>
    </row>
  </sheetData>
  <mergeCells count="8">
    <mergeCell ref="A310:E310"/>
    <mergeCell ref="A323:E323"/>
    <mergeCell ref="A324:E324"/>
    <mergeCell ref="A269:E269"/>
    <mergeCell ref="A270:E270"/>
    <mergeCell ref="A284:E284"/>
    <mergeCell ref="A285:E285"/>
    <mergeCell ref="A309:E309"/>
  </mergeCells>
  <dataValidations count="3">
    <dataValidation type="list" allowBlank="1" showErrorMessage="1" sqref="D312:D318 D326:D346 D272:D279 D287:D304" xr:uid="{00000000-0002-0000-0200-000000000000}">
      <formula1>"0.0,1.0,2.0,3.0,4.0"</formula1>
    </dataValidation>
    <dataValidation type="decimal" allowBlank="1" showErrorMessage="1" sqref="D3 D271 D280:D283 D286 D305:D308 D311 D319:D322 D325 D347:D352 D384:D760 D263:D268" xr:uid="{00000000-0002-0000-0200-000001000000}">
      <formula1>0</formula1>
      <formula2>4</formula2>
    </dataValidation>
    <dataValidation type="list" allowBlank="1" showInputMessage="1" showErrorMessage="1" prompt="Score" sqref="D4 D6:D262" xr:uid="{00000000-0002-0000-0200-000002000000}">
      <formula1>"0.0,1.0,2.0,3.0,4.0"</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603C-848F-42D7-B410-9C1B8E507B77}">
  <dimension ref="A1:GM463"/>
  <sheetViews>
    <sheetView workbookViewId="0">
      <selection activeCell="E29" sqref="E29"/>
    </sheetView>
  </sheetViews>
  <sheetFormatPr defaultColWidth="12.59765625" defaultRowHeight="15" customHeight="1"/>
  <cols>
    <col min="1" max="1" width="26.19921875" customWidth="1"/>
    <col min="2" max="2" width="40.69921875" bestFit="1" customWidth="1"/>
    <col min="3" max="3" width="91.8984375" customWidth="1"/>
    <col min="4" max="4" width="9.19921875" hidden="1" customWidth="1"/>
    <col min="5" max="5" width="13" customWidth="1"/>
    <col min="6" max="6" width="21.5" bestFit="1" customWidth="1"/>
    <col min="7" max="7" width="7.59765625" customWidth="1"/>
    <col min="8" max="8" width="37.69921875" customWidth="1"/>
    <col min="9" max="27" width="7.59765625" customWidth="1"/>
  </cols>
  <sheetData>
    <row r="1" spans="1:195" ht="21" customHeight="1">
      <c r="A1" s="70" t="s">
        <v>14</v>
      </c>
      <c r="B1" s="70"/>
      <c r="C1" s="71"/>
      <c r="D1" s="72"/>
      <c r="E1" s="70"/>
    </row>
    <row r="2" spans="1:195" ht="21" customHeight="1">
      <c r="A2" s="79" t="s">
        <v>408</v>
      </c>
      <c r="B2" s="80"/>
      <c r="C2" s="80"/>
      <c r="D2" s="81"/>
      <c r="E2" s="80"/>
    </row>
    <row r="3" spans="1:195" ht="27" customHeight="1">
      <c r="A3" s="82" t="s">
        <v>16</v>
      </c>
      <c r="B3" s="82" t="s">
        <v>17</v>
      </c>
      <c r="C3" s="83" t="s">
        <v>18</v>
      </c>
      <c r="D3" s="88" t="s">
        <v>19</v>
      </c>
      <c r="E3" s="84" t="s">
        <v>20</v>
      </c>
      <c r="F3" s="10" t="s">
        <v>409</v>
      </c>
      <c r="G3" s="10"/>
      <c r="H3" s="10"/>
      <c r="I3" s="10"/>
      <c r="J3" s="10"/>
      <c r="K3" s="10"/>
      <c r="L3" s="10"/>
      <c r="M3" s="10"/>
      <c r="N3" s="10"/>
      <c r="O3" s="10"/>
      <c r="P3" s="10"/>
      <c r="Q3" s="10"/>
      <c r="R3" s="10"/>
      <c r="S3" s="10"/>
      <c r="T3" s="10"/>
      <c r="U3" s="10"/>
      <c r="V3" s="10"/>
      <c r="W3" s="10"/>
      <c r="X3" s="10"/>
      <c r="Y3" s="10"/>
    </row>
    <row r="4" spans="1:195" s="56" customFormat="1" ht="13.8">
      <c r="A4" s="41" t="s">
        <v>410</v>
      </c>
      <c r="B4" s="76" t="s">
        <v>411</v>
      </c>
      <c r="C4" s="47" t="s">
        <v>412</v>
      </c>
      <c r="D4" s="78">
        <v>0</v>
      </c>
      <c r="E4" s="57"/>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row>
    <row r="5" spans="1:195" s="56" customFormat="1" ht="13.8">
      <c r="A5" s="41" t="s">
        <v>410</v>
      </c>
      <c r="B5" s="76" t="s">
        <v>411</v>
      </c>
      <c r="C5" s="47" t="s">
        <v>413</v>
      </c>
      <c r="D5" s="78">
        <v>0</v>
      </c>
      <c r="E5" s="57"/>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row>
    <row r="6" spans="1:195" s="56" customFormat="1" ht="13.8">
      <c r="A6" s="41" t="s">
        <v>410</v>
      </c>
      <c r="B6" s="76" t="s">
        <v>411</v>
      </c>
      <c r="C6" s="47" t="s">
        <v>414</v>
      </c>
      <c r="D6" s="78">
        <v>0</v>
      </c>
      <c r="E6" s="57"/>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row>
    <row r="7" spans="1:195" s="56" customFormat="1" ht="13.8">
      <c r="A7" s="41" t="s">
        <v>410</v>
      </c>
      <c r="B7" s="76" t="s">
        <v>411</v>
      </c>
      <c r="C7" s="47" t="s">
        <v>415</v>
      </c>
      <c r="D7" s="78">
        <v>0</v>
      </c>
      <c r="E7" s="5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row>
    <row r="8" spans="1:195" s="56" customFormat="1" ht="13.8">
      <c r="A8" s="41" t="s">
        <v>410</v>
      </c>
      <c r="B8" s="76" t="s">
        <v>411</v>
      </c>
      <c r="C8" s="47" t="s">
        <v>416</v>
      </c>
      <c r="D8" s="78">
        <v>0</v>
      </c>
      <c r="E8" s="59"/>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row>
    <row r="9" spans="1:195" s="58" customFormat="1" ht="14.25" customHeight="1">
      <c r="A9" s="41" t="s">
        <v>417</v>
      </c>
      <c r="B9" s="76" t="s">
        <v>418</v>
      </c>
      <c r="C9" s="64" t="s">
        <v>419</v>
      </c>
      <c r="D9" s="78">
        <v>0</v>
      </c>
      <c r="E9" s="57"/>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row>
    <row r="10" spans="1:195" s="58" customFormat="1" ht="14.25" customHeight="1">
      <c r="A10" s="41" t="s">
        <v>417</v>
      </c>
      <c r="B10" s="76" t="s">
        <v>418</v>
      </c>
      <c r="C10" s="64" t="s">
        <v>420</v>
      </c>
      <c r="D10" s="78">
        <v>0</v>
      </c>
      <c r="E10" s="57"/>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row>
    <row r="11" spans="1:195" s="58" customFormat="1" ht="14.25" customHeight="1">
      <c r="A11" s="41" t="s">
        <v>417</v>
      </c>
      <c r="B11" s="76" t="s">
        <v>418</v>
      </c>
      <c r="C11" s="64" t="s">
        <v>421</v>
      </c>
      <c r="D11" s="78">
        <v>0</v>
      </c>
      <c r="E11" s="57"/>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row>
    <row r="12" spans="1:195" s="60" customFormat="1" ht="14.25" customHeight="1">
      <c r="A12" s="41" t="s">
        <v>422</v>
      </c>
      <c r="B12" s="76" t="s">
        <v>423</v>
      </c>
      <c r="C12" s="47" t="s">
        <v>424</v>
      </c>
      <c r="D12" s="78">
        <v>0</v>
      </c>
      <c r="E12" s="5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row>
    <row r="13" spans="1:195" s="60" customFormat="1" ht="14.25" customHeight="1">
      <c r="A13" s="41" t="s">
        <v>422</v>
      </c>
      <c r="B13" s="76" t="s">
        <v>423</v>
      </c>
      <c r="C13" s="47" t="s">
        <v>425</v>
      </c>
      <c r="D13" s="78">
        <v>0</v>
      </c>
      <c r="E13" s="59"/>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row>
    <row r="14" spans="1:195" s="58" customFormat="1" ht="14.25" customHeight="1">
      <c r="A14" s="41" t="s">
        <v>422</v>
      </c>
      <c r="B14" s="76" t="s">
        <v>423</v>
      </c>
      <c r="C14" s="64" t="s">
        <v>426</v>
      </c>
      <c r="D14" s="78">
        <v>0</v>
      </c>
      <c r="E14" s="57"/>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row>
    <row r="15" spans="1:195" s="58" customFormat="1" ht="14.25" customHeight="1">
      <c r="A15" s="41" t="s">
        <v>422</v>
      </c>
      <c r="B15" s="76" t="s">
        <v>423</v>
      </c>
      <c r="C15" s="47" t="s">
        <v>427</v>
      </c>
      <c r="D15" s="78">
        <v>0</v>
      </c>
      <c r="E15" s="57"/>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row>
    <row r="16" spans="1:195" s="56" customFormat="1" ht="14.25" customHeight="1">
      <c r="A16" s="41" t="s">
        <v>422</v>
      </c>
      <c r="B16" s="76" t="s">
        <v>428</v>
      </c>
      <c r="C16" s="47" t="s">
        <v>429</v>
      </c>
      <c r="D16" s="78">
        <v>0</v>
      </c>
      <c r="E16" s="57"/>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row>
    <row r="17" spans="1:195" s="56" customFormat="1" ht="14.25" customHeight="1">
      <c r="A17" s="41" t="s">
        <v>422</v>
      </c>
      <c r="B17" s="76" t="s">
        <v>428</v>
      </c>
      <c r="C17" s="47" t="s">
        <v>430</v>
      </c>
      <c r="D17" s="78">
        <v>0</v>
      </c>
      <c r="E17" s="5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row>
    <row r="18" spans="1:195" s="56" customFormat="1" ht="14.25" customHeight="1">
      <c r="A18" s="41" t="s">
        <v>422</v>
      </c>
      <c r="B18" s="76" t="s">
        <v>428</v>
      </c>
      <c r="C18" s="47" t="s">
        <v>431</v>
      </c>
      <c r="D18" s="78">
        <v>0</v>
      </c>
      <c r="E18" s="57"/>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row>
    <row r="19" spans="1:195" s="56" customFormat="1" ht="14.25" customHeight="1">
      <c r="A19" s="41" t="s">
        <v>422</v>
      </c>
      <c r="B19" s="76" t="s">
        <v>428</v>
      </c>
      <c r="C19" s="47" t="s">
        <v>432</v>
      </c>
      <c r="D19" s="78">
        <v>0</v>
      </c>
      <c r="E19" s="57"/>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row>
    <row r="20" spans="1:195" s="56" customFormat="1" ht="14.25" customHeight="1">
      <c r="A20" s="41" t="s">
        <v>422</v>
      </c>
      <c r="B20" s="76" t="s">
        <v>428</v>
      </c>
      <c r="C20" s="47" t="s">
        <v>433</v>
      </c>
      <c r="D20" s="78">
        <v>0</v>
      </c>
      <c r="E20" s="57"/>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row>
    <row r="21" spans="1:195" s="56" customFormat="1" ht="14.25" customHeight="1">
      <c r="A21" s="41" t="s">
        <v>422</v>
      </c>
      <c r="B21" s="76" t="s">
        <v>428</v>
      </c>
      <c r="C21" s="64" t="s">
        <v>434</v>
      </c>
      <c r="D21" s="78">
        <v>0</v>
      </c>
      <c r="E21" s="57"/>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row>
    <row r="22" spans="1:195" s="56" customFormat="1" ht="14.25" customHeight="1">
      <c r="A22" s="41" t="s">
        <v>422</v>
      </c>
      <c r="B22" s="76" t="s">
        <v>428</v>
      </c>
      <c r="C22" s="47" t="s">
        <v>435</v>
      </c>
      <c r="D22" s="78">
        <v>0</v>
      </c>
      <c r="E22" s="57"/>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row>
    <row r="23" spans="1:195" s="56" customFormat="1" ht="14.25" customHeight="1">
      <c r="A23" s="41" t="s">
        <v>422</v>
      </c>
      <c r="B23" s="76" t="s">
        <v>428</v>
      </c>
      <c r="C23" s="47" t="s">
        <v>436</v>
      </c>
      <c r="D23" s="78">
        <v>0</v>
      </c>
      <c r="E23" s="59"/>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row>
    <row r="24" spans="1:195" s="56" customFormat="1" ht="14.25" customHeight="1">
      <c r="A24" s="41" t="s">
        <v>422</v>
      </c>
      <c r="B24" s="76" t="s">
        <v>428</v>
      </c>
      <c r="C24" s="47" t="s">
        <v>437</v>
      </c>
      <c r="D24" s="78">
        <v>0</v>
      </c>
      <c r="E24" s="59"/>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row>
    <row r="25" spans="1:195" s="56" customFormat="1" ht="14.25" customHeight="1">
      <c r="A25" s="41" t="s">
        <v>422</v>
      </c>
      <c r="B25" s="76" t="s">
        <v>428</v>
      </c>
      <c r="C25" s="47" t="s">
        <v>438</v>
      </c>
      <c r="D25" s="78">
        <v>0</v>
      </c>
      <c r="E25" s="57"/>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row>
    <row r="26" spans="1:195" s="56" customFormat="1" ht="14.25" customHeight="1">
      <c r="A26" s="41" t="s">
        <v>422</v>
      </c>
      <c r="B26" s="76" t="s">
        <v>428</v>
      </c>
      <c r="C26" s="47" t="s">
        <v>439</v>
      </c>
      <c r="D26" s="78">
        <v>0</v>
      </c>
      <c r="E26" s="57"/>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row>
    <row r="27" spans="1:195" s="56" customFormat="1" ht="14.25" customHeight="1">
      <c r="A27" s="41" t="s">
        <v>422</v>
      </c>
      <c r="B27" s="76" t="s">
        <v>428</v>
      </c>
      <c r="C27" s="47" t="s">
        <v>440</v>
      </c>
      <c r="D27" s="78">
        <v>0</v>
      </c>
      <c r="E27" s="5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row>
    <row r="28" spans="1:195" s="56" customFormat="1" ht="14.25" customHeight="1">
      <c r="A28" s="41" t="s">
        <v>422</v>
      </c>
      <c r="B28" s="76" t="s">
        <v>428</v>
      </c>
      <c r="C28" s="47" t="s">
        <v>441</v>
      </c>
      <c r="D28" s="78">
        <v>0</v>
      </c>
      <c r="E28" s="57"/>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row>
    <row r="29" spans="1:195" s="56" customFormat="1" ht="14.25" customHeight="1">
      <c r="A29" s="41" t="s">
        <v>422</v>
      </c>
      <c r="B29" s="76" t="s">
        <v>428</v>
      </c>
      <c r="C29" s="47" t="s">
        <v>442</v>
      </c>
      <c r="D29" s="78">
        <v>0</v>
      </c>
      <c r="E29" s="57"/>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row>
    <row r="30" spans="1:195" s="56" customFormat="1" ht="14.25" customHeight="1">
      <c r="A30" s="41" t="s">
        <v>422</v>
      </c>
      <c r="B30" s="76" t="s">
        <v>428</v>
      </c>
      <c r="C30" s="47" t="s">
        <v>443</v>
      </c>
      <c r="D30" s="78">
        <v>0</v>
      </c>
      <c r="E30" s="57"/>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row>
    <row r="31" spans="1:195" s="56" customFormat="1" ht="14.25" customHeight="1">
      <c r="A31" s="41" t="s">
        <v>422</v>
      </c>
      <c r="B31" s="76" t="s">
        <v>428</v>
      </c>
      <c r="C31" s="47" t="s">
        <v>444</v>
      </c>
      <c r="D31" s="78">
        <v>0</v>
      </c>
      <c r="E31" s="57"/>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row>
    <row r="32" spans="1:195" ht="15.75" customHeight="1">
      <c r="A32" s="45"/>
      <c r="B32" s="31" t="s">
        <v>329</v>
      </c>
      <c r="C32" s="46" t="s">
        <v>330</v>
      </c>
      <c r="D32" s="55">
        <v>0</v>
      </c>
      <c r="E32" s="12"/>
    </row>
    <row r="33" spans="1:27" ht="14.25" customHeight="1">
      <c r="B33" s="20" t="s">
        <v>329</v>
      </c>
      <c r="C33" s="13" t="s">
        <v>330</v>
      </c>
      <c r="D33" s="21">
        <v>0</v>
      </c>
      <c r="E33" s="12"/>
    </row>
    <row r="34" spans="1:27" ht="14.25" customHeight="1">
      <c r="A34" s="11"/>
      <c r="B34" s="11"/>
      <c r="C34" s="19" t="s">
        <v>331</v>
      </c>
      <c r="D34" s="22">
        <f>SUM(D4:D33)</f>
        <v>0</v>
      </c>
      <c r="E34" s="23"/>
    </row>
    <row r="35" spans="1:27" ht="14.25" customHeight="1">
      <c r="A35" s="11"/>
      <c r="B35" s="11"/>
      <c r="C35" s="19" t="s">
        <v>332</v>
      </c>
      <c r="D35" s="24">
        <f>COUNT(D4:D33)*4</f>
        <v>120</v>
      </c>
      <c r="E35" s="17"/>
    </row>
    <row r="36" spans="1:27" ht="14.25" customHeight="1">
      <c r="A36" s="25"/>
      <c r="B36" s="25"/>
      <c r="C36" s="26" t="s">
        <v>333</v>
      </c>
      <c r="D36" s="27">
        <f>((D34/D35)/2)*10</f>
        <v>0</v>
      </c>
      <c r="E36" s="28"/>
    </row>
    <row r="37" spans="1:27" ht="14.25" customHeight="1">
      <c r="A37" s="75"/>
      <c r="B37" s="75"/>
      <c r="C37" s="75"/>
      <c r="D37" s="73"/>
      <c r="E37" s="74"/>
    </row>
    <row r="38" spans="1:27" ht="14.25" customHeight="1">
      <c r="A38" s="75"/>
      <c r="B38" s="75"/>
      <c r="C38" s="75"/>
      <c r="D38" s="73"/>
      <c r="E38" s="74"/>
    </row>
    <row r="39" spans="1:27" ht="14.25" customHeight="1">
      <c r="A39" s="75"/>
      <c r="B39" s="75"/>
      <c r="C39" s="75"/>
      <c r="D39" s="73"/>
      <c r="E39" s="74"/>
    </row>
    <row r="40" spans="1:27" ht="21" customHeight="1">
      <c r="A40" s="102" t="s">
        <v>385</v>
      </c>
      <c r="B40" s="100"/>
      <c r="C40" s="100"/>
      <c r="D40" s="100"/>
      <c r="E40" s="101"/>
    </row>
    <row r="41" spans="1:27" ht="14.25" customHeight="1">
      <c r="A41" s="103" t="s">
        <v>386</v>
      </c>
      <c r="B41" s="100"/>
      <c r="C41" s="100"/>
      <c r="D41" s="100"/>
      <c r="E41" s="101"/>
      <c r="F41" s="9"/>
      <c r="G41" s="9"/>
      <c r="H41" s="9"/>
      <c r="I41" s="9"/>
      <c r="J41" s="9"/>
      <c r="K41" s="9"/>
      <c r="L41" s="9"/>
      <c r="M41" s="9"/>
      <c r="N41" s="9"/>
      <c r="O41" s="9"/>
      <c r="P41" s="9"/>
      <c r="Q41" s="9"/>
      <c r="R41" s="9"/>
      <c r="S41" s="9"/>
      <c r="T41" s="9"/>
      <c r="U41" s="9"/>
      <c r="V41" s="9"/>
      <c r="W41" s="9"/>
      <c r="X41" s="9"/>
      <c r="Y41" s="9"/>
      <c r="Z41" s="9"/>
      <c r="AA41" s="9"/>
    </row>
    <row r="42" spans="1:27" ht="27" customHeight="1">
      <c r="A42" s="82" t="s">
        <v>16</v>
      </c>
      <c r="B42" s="88" t="s">
        <v>17</v>
      </c>
      <c r="C42" s="83" t="s">
        <v>18</v>
      </c>
      <c r="D42" s="84" t="str">
        <f>D3</f>
        <v>Vendor Score</v>
      </c>
      <c r="E42" s="87" t="s">
        <v>20</v>
      </c>
      <c r="F42" s="10"/>
      <c r="G42" s="10"/>
      <c r="H42" s="10"/>
      <c r="I42" s="10"/>
      <c r="J42" s="10"/>
      <c r="K42" s="10"/>
      <c r="L42" s="10"/>
      <c r="M42" s="10"/>
      <c r="N42" s="10"/>
      <c r="O42" s="10"/>
      <c r="P42" s="10"/>
      <c r="Q42" s="10"/>
      <c r="R42" s="10"/>
      <c r="S42" s="10"/>
      <c r="T42" s="10"/>
      <c r="U42" s="10"/>
      <c r="V42" s="10"/>
      <c r="W42" s="10"/>
      <c r="X42" s="10"/>
      <c r="Y42" s="10"/>
      <c r="Z42" s="10"/>
      <c r="AA42" s="10"/>
    </row>
    <row r="43" spans="1:27" ht="15.75" customHeight="1">
      <c r="A43" s="14"/>
      <c r="B43" s="14"/>
      <c r="C43" s="15"/>
      <c r="D43" s="21">
        <v>0</v>
      </c>
      <c r="E43" s="12"/>
    </row>
    <row r="44" spans="1:27" ht="15.75" customHeight="1">
      <c r="A44" s="14"/>
      <c r="B44" s="14"/>
      <c r="C44" s="15"/>
      <c r="D44" s="21">
        <v>0</v>
      </c>
      <c r="E44" s="12"/>
    </row>
    <row r="45" spans="1:27" ht="14.25" customHeight="1">
      <c r="A45" s="14"/>
      <c r="B45" s="14"/>
      <c r="C45" s="15"/>
      <c r="D45" s="21">
        <v>0</v>
      </c>
      <c r="E45" s="12"/>
    </row>
    <row r="46" spans="1:27" ht="36" customHeight="1">
      <c r="A46" s="14"/>
      <c r="B46" s="14"/>
      <c r="C46" s="15"/>
      <c r="D46" s="21">
        <v>0</v>
      </c>
      <c r="E46" s="12"/>
    </row>
    <row r="47" spans="1:27" ht="14.25" customHeight="1">
      <c r="A47" s="14"/>
      <c r="B47" s="14"/>
      <c r="C47" s="15"/>
      <c r="D47" s="21">
        <v>0</v>
      </c>
      <c r="E47" s="12"/>
    </row>
    <row r="48" spans="1:27" ht="15.75" customHeight="1">
      <c r="B48" s="20" t="s">
        <v>349</v>
      </c>
      <c r="C48" s="29" t="s">
        <v>350</v>
      </c>
      <c r="D48" s="39">
        <v>0</v>
      </c>
      <c r="E48" s="12"/>
    </row>
    <row r="49" spans="1:5" ht="14.25" customHeight="1">
      <c r="B49" s="20" t="s">
        <v>329</v>
      </c>
      <c r="C49" s="29" t="s">
        <v>350</v>
      </c>
      <c r="D49" s="39">
        <v>0</v>
      </c>
      <c r="E49" s="12"/>
    </row>
    <row r="50" spans="1:5" ht="14.25" customHeight="1">
      <c r="A50" s="34"/>
      <c r="B50" s="34"/>
      <c r="C50" s="35" t="s">
        <v>331</v>
      </c>
      <c r="D50" s="24">
        <f>SUM(D43:D49)</f>
        <v>0</v>
      </c>
      <c r="E50" s="17"/>
    </row>
    <row r="51" spans="1:5" ht="14.25" customHeight="1">
      <c r="A51" s="11"/>
      <c r="B51" s="11"/>
      <c r="C51" s="19" t="s">
        <v>332</v>
      </c>
      <c r="D51" s="24">
        <f>COUNT(D43:D49)*4</f>
        <v>28</v>
      </c>
      <c r="E51" s="17"/>
    </row>
    <row r="52" spans="1:5" ht="14.25" customHeight="1">
      <c r="A52" s="11"/>
      <c r="B52" s="11"/>
      <c r="C52" s="19" t="s">
        <v>333</v>
      </c>
      <c r="D52" s="22">
        <f>((D50/D51)/2)*10</f>
        <v>0</v>
      </c>
      <c r="E52" s="23"/>
    </row>
    <row r="53" spans="1:5" ht="14.25" customHeight="1">
      <c r="D53" s="36"/>
      <c r="E53" s="37"/>
    </row>
    <row r="54" spans="1:5" ht="14.25" customHeight="1">
      <c r="D54" s="36"/>
      <c r="E54" s="37"/>
    </row>
    <row r="55" spans="1:5" ht="14.25" customHeight="1">
      <c r="D55" s="36"/>
      <c r="E55" s="37"/>
    </row>
    <row r="56" spans="1:5" ht="14.25" customHeight="1">
      <c r="E56" s="37"/>
    </row>
    <row r="57" spans="1:5" ht="14.25" customHeight="1">
      <c r="E57" s="37"/>
    </row>
    <row r="58" spans="1:5" ht="14.25" customHeight="1">
      <c r="E58" s="37"/>
    </row>
    <row r="59" spans="1:5" ht="14.25" customHeight="1">
      <c r="E59" s="37"/>
    </row>
    <row r="60" spans="1:5" ht="14.25" customHeight="1">
      <c r="E60" s="37"/>
    </row>
    <row r="61" spans="1:5" ht="14.25" customHeight="1">
      <c r="E61" s="37"/>
    </row>
    <row r="62" spans="1:5" ht="14.25" customHeight="1">
      <c r="E62" s="37"/>
    </row>
    <row r="63" spans="1:5" ht="14.25" customHeight="1">
      <c r="E63" s="37"/>
    </row>
    <row r="64" spans="1:5" ht="14.25" customHeight="1">
      <c r="E64" s="37"/>
    </row>
    <row r="65" spans="5:5" ht="14.25" customHeight="1">
      <c r="E65" s="37"/>
    </row>
    <row r="66" spans="5:5" ht="14.25" customHeight="1">
      <c r="E66" s="37"/>
    </row>
    <row r="67" spans="5:5" ht="14.25" customHeight="1">
      <c r="E67" s="37"/>
    </row>
    <row r="68" spans="5:5" ht="14.25" customHeight="1">
      <c r="E68" s="37"/>
    </row>
    <row r="69" spans="5:5" ht="14.25" customHeight="1">
      <c r="E69" s="37"/>
    </row>
    <row r="70" spans="5:5" ht="14.25" customHeight="1">
      <c r="E70" s="37"/>
    </row>
    <row r="71" spans="5:5" ht="14.25" customHeight="1">
      <c r="E71" s="37"/>
    </row>
    <row r="72" spans="5:5" ht="14.25" customHeight="1">
      <c r="E72" s="37"/>
    </row>
    <row r="73" spans="5:5" ht="14.25" customHeight="1">
      <c r="E73" s="37"/>
    </row>
    <row r="74" spans="5:5" ht="14.25" customHeight="1">
      <c r="E74" s="37"/>
    </row>
    <row r="75" spans="5:5" ht="14.25" customHeight="1">
      <c r="E75" s="37"/>
    </row>
    <row r="76" spans="5:5" ht="14.25" customHeight="1">
      <c r="E76" s="37"/>
    </row>
    <row r="77" spans="5:5" ht="14.25" customHeight="1">
      <c r="E77" s="37"/>
    </row>
    <row r="78" spans="5:5" ht="14.25" customHeight="1">
      <c r="E78" s="37"/>
    </row>
    <row r="79" spans="5:5" ht="14.25" customHeight="1">
      <c r="E79" s="37"/>
    </row>
    <row r="80" spans="5:5" ht="14.25" customHeight="1">
      <c r="E80" s="37"/>
    </row>
    <row r="81" spans="4:5" ht="14.25" customHeight="1">
      <c r="E81" s="37"/>
    </row>
    <row r="82" spans="4:5" ht="14.25" customHeight="1">
      <c r="E82" s="37"/>
    </row>
    <row r="83" spans="4:5" ht="14.25" customHeight="1">
      <c r="E83" s="37"/>
    </row>
    <row r="84" spans="4:5" ht="14.25" customHeight="1">
      <c r="E84" s="37"/>
    </row>
    <row r="85" spans="4:5" ht="14.25" customHeight="1">
      <c r="E85" s="37"/>
    </row>
    <row r="86" spans="4:5" ht="14.25" customHeight="1">
      <c r="E86" s="37"/>
    </row>
    <row r="87" spans="4:5" ht="14.25" customHeight="1">
      <c r="D87" s="36"/>
      <c r="E87" s="37"/>
    </row>
    <row r="88" spans="4:5" ht="14.25" customHeight="1">
      <c r="D88" s="36"/>
      <c r="E88" s="37"/>
    </row>
    <row r="89" spans="4:5" ht="14.25" customHeight="1">
      <c r="D89" s="36"/>
      <c r="E89" s="37"/>
    </row>
    <row r="90" spans="4:5" ht="14.25" customHeight="1">
      <c r="D90" s="36"/>
      <c r="E90" s="37"/>
    </row>
    <row r="91" spans="4:5" ht="14.25" customHeight="1">
      <c r="D91" s="36"/>
      <c r="E91" s="37"/>
    </row>
    <row r="92" spans="4:5" ht="14.25" customHeight="1">
      <c r="D92" s="36"/>
      <c r="E92" s="37"/>
    </row>
    <row r="93" spans="4:5" ht="14.25" customHeight="1">
      <c r="D93" s="36"/>
      <c r="E93" s="37"/>
    </row>
    <row r="94" spans="4:5" ht="14.25" customHeight="1">
      <c r="D94" s="36"/>
      <c r="E94" s="37"/>
    </row>
    <row r="95" spans="4:5" ht="14.25" customHeight="1">
      <c r="D95" s="36"/>
      <c r="E95" s="37"/>
    </row>
    <row r="96" spans="4:5" ht="14.25" customHeight="1">
      <c r="D96" s="36"/>
      <c r="E96" s="37"/>
    </row>
    <row r="97" spans="4:5" ht="14.25" customHeight="1">
      <c r="D97" s="36"/>
      <c r="E97" s="37"/>
    </row>
    <row r="98" spans="4:5" ht="14.25" customHeight="1">
      <c r="D98" s="36"/>
      <c r="E98" s="37"/>
    </row>
    <row r="99" spans="4:5" ht="14.25" customHeight="1">
      <c r="D99" s="36"/>
      <c r="E99" s="37"/>
    </row>
    <row r="100" spans="4:5" ht="14.25" customHeight="1">
      <c r="D100" s="36"/>
      <c r="E100" s="37"/>
    </row>
    <row r="101" spans="4:5" ht="14.25" customHeight="1">
      <c r="D101" s="36"/>
      <c r="E101" s="37"/>
    </row>
    <row r="102" spans="4:5" ht="14.25" customHeight="1">
      <c r="D102" s="36"/>
      <c r="E102" s="37"/>
    </row>
    <row r="103" spans="4:5" ht="14.25" customHeight="1">
      <c r="D103" s="36"/>
      <c r="E103" s="37"/>
    </row>
    <row r="104" spans="4:5" ht="14.25" customHeight="1">
      <c r="D104" s="36"/>
      <c r="E104" s="37"/>
    </row>
    <row r="105" spans="4:5" ht="14.25" customHeight="1">
      <c r="D105" s="36"/>
      <c r="E105" s="37"/>
    </row>
    <row r="106" spans="4:5" ht="14.25" customHeight="1">
      <c r="D106" s="36"/>
      <c r="E106" s="37"/>
    </row>
    <row r="107" spans="4:5" ht="14.25" customHeight="1">
      <c r="D107" s="36"/>
      <c r="E107" s="37"/>
    </row>
    <row r="108" spans="4:5" ht="14.25" customHeight="1">
      <c r="D108" s="36"/>
      <c r="E108" s="37"/>
    </row>
    <row r="109" spans="4:5" ht="14.25" customHeight="1">
      <c r="D109" s="36"/>
      <c r="E109" s="37"/>
    </row>
    <row r="110" spans="4:5" ht="14.25" customHeight="1">
      <c r="D110" s="36"/>
      <c r="E110" s="37"/>
    </row>
    <row r="111" spans="4:5" ht="14.25" customHeight="1">
      <c r="D111" s="36"/>
      <c r="E111" s="37"/>
    </row>
    <row r="112" spans="4:5" ht="14.25" customHeight="1">
      <c r="D112" s="36"/>
      <c r="E112" s="37"/>
    </row>
    <row r="113" spans="4:5" ht="14.25" customHeight="1">
      <c r="D113" s="36"/>
      <c r="E113" s="37"/>
    </row>
    <row r="114" spans="4:5" ht="14.25" customHeight="1">
      <c r="D114" s="36"/>
      <c r="E114" s="37"/>
    </row>
    <row r="115" spans="4:5" ht="14.25" customHeight="1">
      <c r="D115" s="36"/>
      <c r="E115" s="37"/>
    </row>
    <row r="116" spans="4:5" ht="14.25" customHeight="1">
      <c r="D116" s="36"/>
      <c r="E116" s="37"/>
    </row>
    <row r="117" spans="4:5" ht="14.25" customHeight="1">
      <c r="D117" s="36"/>
      <c r="E117" s="37"/>
    </row>
    <row r="118" spans="4:5" ht="14.25" customHeight="1">
      <c r="D118" s="36"/>
      <c r="E118" s="37"/>
    </row>
    <row r="119" spans="4:5" ht="14.25" customHeight="1">
      <c r="D119" s="36"/>
      <c r="E119" s="37"/>
    </row>
    <row r="120" spans="4:5" ht="14.25" customHeight="1">
      <c r="D120" s="36"/>
      <c r="E120" s="37"/>
    </row>
    <row r="121" spans="4:5" ht="14.25" customHeight="1">
      <c r="D121" s="36"/>
      <c r="E121" s="37"/>
    </row>
    <row r="122" spans="4:5" ht="14.25" customHeight="1">
      <c r="D122" s="36"/>
      <c r="E122" s="37"/>
    </row>
    <row r="123" spans="4:5" ht="14.25" customHeight="1">
      <c r="D123" s="36"/>
      <c r="E123" s="37"/>
    </row>
    <row r="124" spans="4:5" ht="14.25" customHeight="1">
      <c r="D124" s="36"/>
      <c r="E124" s="37"/>
    </row>
    <row r="125" spans="4:5" ht="14.25" customHeight="1">
      <c r="D125" s="36"/>
      <c r="E125" s="37"/>
    </row>
    <row r="126" spans="4:5" ht="14.25" customHeight="1">
      <c r="D126" s="36"/>
      <c r="E126" s="37"/>
    </row>
    <row r="127" spans="4:5" ht="14.25" customHeight="1">
      <c r="D127" s="36"/>
      <c r="E127" s="37"/>
    </row>
    <row r="128" spans="4:5" ht="14.25" customHeight="1">
      <c r="D128" s="36"/>
      <c r="E128" s="37"/>
    </row>
    <row r="129" spans="4:5" ht="14.25" customHeight="1">
      <c r="D129" s="36"/>
      <c r="E129" s="37"/>
    </row>
    <row r="130" spans="4:5" ht="14.25" customHeight="1">
      <c r="D130" s="36"/>
      <c r="E130" s="37"/>
    </row>
    <row r="131" spans="4:5" ht="14.25" customHeight="1">
      <c r="D131" s="36"/>
      <c r="E131" s="37"/>
    </row>
    <row r="132" spans="4:5" ht="14.25" customHeight="1">
      <c r="D132" s="36"/>
      <c r="E132" s="37"/>
    </row>
    <row r="133" spans="4:5" ht="14.25" customHeight="1">
      <c r="D133" s="36"/>
      <c r="E133" s="37"/>
    </row>
    <row r="134" spans="4:5" ht="14.25" customHeight="1">
      <c r="D134" s="36"/>
      <c r="E134" s="37"/>
    </row>
    <row r="135" spans="4:5" ht="14.25" customHeight="1">
      <c r="D135" s="36"/>
      <c r="E135" s="37"/>
    </row>
    <row r="136" spans="4:5" ht="14.25" customHeight="1">
      <c r="D136" s="36"/>
      <c r="E136" s="37"/>
    </row>
    <row r="137" spans="4:5" ht="14.25" customHeight="1">
      <c r="D137" s="36"/>
      <c r="E137" s="37"/>
    </row>
    <row r="138" spans="4:5" ht="14.25" customHeight="1">
      <c r="D138" s="36"/>
      <c r="E138" s="37"/>
    </row>
    <row r="139" spans="4:5" ht="14.25" customHeight="1">
      <c r="D139" s="36"/>
      <c r="E139" s="37"/>
    </row>
    <row r="140" spans="4:5" ht="14.25" customHeight="1">
      <c r="D140" s="36"/>
      <c r="E140" s="37"/>
    </row>
    <row r="141" spans="4:5" ht="14.25" customHeight="1">
      <c r="D141" s="36"/>
      <c r="E141" s="37"/>
    </row>
    <row r="142" spans="4:5" ht="14.25" customHeight="1">
      <c r="D142" s="36"/>
      <c r="E142" s="37"/>
    </row>
    <row r="143" spans="4:5" ht="14.25" customHeight="1">
      <c r="D143" s="36"/>
      <c r="E143" s="37"/>
    </row>
    <row r="144" spans="4:5" ht="14.25" customHeight="1">
      <c r="D144" s="36"/>
      <c r="E144" s="37"/>
    </row>
    <row r="145" spans="4:5" ht="14.25" customHeight="1">
      <c r="D145" s="36"/>
      <c r="E145" s="37"/>
    </row>
    <row r="146" spans="4:5" ht="14.25" customHeight="1">
      <c r="D146" s="36"/>
      <c r="E146" s="37"/>
    </row>
    <row r="147" spans="4:5" ht="14.25" customHeight="1">
      <c r="D147" s="36"/>
      <c r="E147" s="37"/>
    </row>
    <row r="148" spans="4:5" ht="14.25" customHeight="1">
      <c r="D148" s="36"/>
      <c r="E148" s="37"/>
    </row>
    <row r="149" spans="4:5" ht="14.25" customHeight="1">
      <c r="D149" s="36"/>
      <c r="E149" s="37"/>
    </row>
    <row r="150" spans="4:5" ht="14.25" customHeight="1">
      <c r="D150" s="36"/>
      <c r="E150" s="37"/>
    </row>
    <row r="151" spans="4:5" ht="14.25" customHeight="1">
      <c r="D151" s="36"/>
      <c r="E151" s="37"/>
    </row>
    <row r="152" spans="4:5" ht="14.25" customHeight="1">
      <c r="D152" s="36"/>
      <c r="E152" s="37"/>
    </row>
    <row r="153" spans="4:5" ht="14.25" customHeight="1">
      <c r="D153" s="36"/>
      <c r="E153" s="37"/>
    </row>
    <row r="154" spans="4:5" ht="14.25" customHeight="1">
      <c r="D154" s="36"/>
      <c r="E154" s="37"/>
    </row>
    <row r="155" spans="4:5" ht="14.25" customHeight="1">
      <c r="D155" s="36"/>
      <c r="E155" s="37"/>
    </row>
    <row r="156" spans="4:5" ht="14.25" customHeight="1">
      <c r="D156" s="36"/>
      <c r="E156" s="37"/>
    </row>
    <row r="157" spans="4:5" ht="14.25" customHeight="1">
      <c r="D157" s="36"/>
      <c r="E157" s="37"/>
    </row>
    <row r="158" spans="4:5" ht="14.25" customHeight="1">
      <c r="D158" s="36"/>
      <c r="E158" s="37"/>
    </row>
    <row r="159" spans="4:5" ht="14.25" customHeight="1">
      <c r="D159" s="36"/>
      <c r="E159" s="37"/>
    </row>
    <row r="160" spans="4:5" ht="14.25" customHeight="1">
      <c r="D160" s="36"/>
      <c r="E160" s="37"/>
    </row>
    <row r="161" spans="4:5" ht="14.25" customHeight="1">
      <c r="D161" s="36"/>
      <c r="E161" s="37"/>
    </row>
    <row r="162" spans="4:5" ht="14.25" customHeight="1">
      <c r="D162" s="36"/>
      <c r="E162" s="37"/>
    </row>
    <row r="163" spans="4:5" ht="14.25" customHeight="1">
      <c r="D163" s="36"/>
      <c r="E163" s="37"/>
    </row>
    <row r="164" spans="4:5" ht="14.25" customHeight="1">
      <c r="D164" s="36"/>
      <c r="E164" s="37"/>
    </row>
    <row r="165" spans="4:5" ht="14.25" customHeight="1">
      <c r="D165" s="36"/>
      <c r="E165" s="37"/>
    </row>
    <row r="166" spans="4:5" ht="14.25" customHeight="1">
      <c r="D166" s="36"/>
      <c r="E166" s="37"/>
    </row>
    <row r="167" spans="4:5" ht="14.25" customHeight="1">
      <c r="D167" s="36"/>
      <c r="E167" s="37"/>
    </row>
    <row r="168" spans="4:5" ht="14.25" customHeight="1">
      <c r="D168" s="36"/>
      <c r="E168" s="37"/>
    </row>
    <row r="169" spans="4:5" ht="14.25" customHeight="1">
      <c r="D169" s="36"/>
      <c r="E169" s="37"/>
    </row>
    <row r="170" spans="4:5" ht="14.25" customHeight="1">
      <c r="D170" s="36"/>
      <c r="E170" s="37"/>
    </row>
    <row r="171" spans="4:5" ht="14.25" customHeight="1">
      <c r="D171" s="36"/>
      <c r="E171" s="37"/>
    </row>
    <row r="172" spans="4:5" ht="14.25" customHeight="1">
      <c r="D172" s="36"/>
      <c r="E172" s="37"/>
    </row>
    <row r="173" spans="4:5" ht="14.25" customHeight="1">
      <c r="D173" s="36"/>
      <c r="E173" s="37"/>
    </row>
    <row r="174" spans="4:5" ht="14.25" customHeight="1">
      <c r="D174" s="36"/>
      <c r="E174" s="37"/>
    </row>
    <row r="175" spans="4:5" ht="14.25" customHeight="1">
      <c r="D175" s="36"/>
      <c r="E175" s="37"/>
    </row>
    <row r="176" spans="4:5" ht="14.25" customHeight="1">
      <c r="D176" s="36"/>
      <c r="E176" s="37"/>
    </row>
    <row r="177" spans="4:5" ht="14.25" customHeight="1">
      <c r="D177" s="36"/>
      <c r="E177" s="37"/>
    </row>
    <row r="178" spans="4:5" ht="14.25" customHeight="1">
      <c r="D178" s="36"/>
      <c r="E178" s="37"/>
    </row>
    <row r="179" spans="4:5" ht="14.25" customHeight="1">
      <c r="D179" s="36"/>
      <c r="E179" s="37"/>
    </row>
    <row r="180" spans="4:5" ht="14.25" customHeight="1">
      <c r="D180" s="36"/>
      <c r="E180" s="37"/>
    </row>
    <row r="181" spans="4:5" ht="14.25" customHeight="1">
      <c r="D181" s="36"/>
      <c r="E181" s="37"/>
    </row>
    <row r="182" spans="4:5" ht="14.25" customHeight="1">
      <c r="D182" s="36"/>
      <c r="E182" s="37"/>
    </row>
    <row r="183" spans="4:5" ht="14.25" customHeight="1">
      <c r="D183" s="36"/>
      <c r="E183" s="37"/>
    </row>
    <row r="184" spans="4:5" ht="14.25" customHeight="1">
      <c r="D184" s="36"/>
      <c r="E184" s="37"/>
    </row>
    <row r="185" spans="4:5" ht="14.25" customHeight="1">
      <c r="D185" s="36"/>
      <c r="E185" s="37"/>
    </row>
    <row r="186" spans="4:5" ht="14.25" customHeight="1">
      <c r="D186" s="36"/>
      <c r="E186" s="37"/>
    </row>
    <row r="187" spans="4:5" ht="14.25" customHeight="1">
      <c r="D187" s="36"/>
      <c r="E187" s="37"/>
    </row>
    <row r="188" spans="4:5" ht="14.25" customHeight="1">
      <c r="D188" s="36"/>
      <c r="E188" s="37"/>
    </row>
    <row r="189" spans="4:5" ht="14.25" customHeight="1">
      <c r="D189" s="36"/>
      <c r="E189" s="37"/>
    </row>
    <row r="190" spans="4:5" ht="14.25" customHeight="1">
      <c r="D190" s="36"/>
      <c r="E190" s="37"/>
    </row>
    <row r="191" spans="4:5" ht="14.25" customHeight="1">
      <c r="D191" s="36"/>
      <c r="E191" s="37"/>
    </row>
    <row r="192" spans="4:5" ht="14.25" customHeight="1">
      <c r="D192" s="36"/>
      <c r="E192" s="37"/>
    </row>
    <row r="193" spans="4:5" ht="14.25" customHeight="1">
      <c r="D193" s="36"/>
      <c r="E193" s="37"/>
    </row>
    <row r="194" spans="4:5" ht="14.25" customHeight="1">
      <c r="D194" s="36"/>
      <c r="E194" s="37"/>
    </row>
    <row r="195" spans="4:5" ht="14.25" customHeight="1">
      <c r="D195" s="36"/>
      <c r="E195" s="37"/>
    </row>
    <row r="196" spans="4:5" ht="14.25" customHeight="1">
      <c r="D196" s="36"/>
      <c r="E196" s="37"/>
    </row>
    <row r="197" spans="4:5" ht="14.25" customHeight="1">
      <c r="D197" s="36"/>
      <c r="E197" s="37"/>
    </row>
    <row r="198" spans="4:5" ht="14.25" customHeight="1">
      <c r="D198" s="36"/>
      <c r="E198" s="37"/>
    </row>
    <row r="199" spans="4:5" ht="14.25" customHeight="1">
      <c r="D199" s="36"/>
      <c r="E199" s="37"/>
    </row>
    <row r="200" spans="4:5" ht="14.25" customHeight="1">
      <c r="D200" s="36"/>
      <c r="E200" s="37"/>
    </row>
    <row r="201" spans="4:5" ht="14.25" customHeight="1">
      <c r="D201" s="36"/>
      <c r="E201" s="37"/>
    </row>
    <row r="202" spans="4:5" ht="14.25" customHeight="1">
      <c r="D202" s="36"/>
      <c r="E202" s="37"/>
    </row>
    <row r="203" spans="4:5" ht="14.25" customHeight="1">
      <c r="D203" s="36"/>
      <c r="E203" s="37"/>
    </row>
    <row r="204" spans="4:5" ht="14.25" customHeight="1">
      <c r="D204" s="36"/>
      <c r="E204" s="37"/>
    </row>
    <row r="205" spans="4:5" ht="14.25" customHeight="1">
      <c r="D205" s="36"/>
      <c r="E205" s="37"/>
    </row>
    <row r="206" spans="4:5" ht="14.25" customHeight="1">
      <c r="D206" s="36"/>
      <c r="E206" s="37"/>
    </row>
    <row r="207" spans="4:5" ht="14.25" customHeight="1">
      <c r="D207" s="36"/>
      <c r="E207" s="37"/>
    </row>
    <row r="208" spans="4:5" ht="14.25" customHeight="1">
      <c r="D208" s="36"/>
      <c r="E208" s="37"/>
    </row>
    <row r="209" spans="4:5" ht="14.25" customHeight="1">
      <c r="D209" s="36"/>
      <c r="E209" s="37"/>
    </row>
    <row r="210" spans="4:5" ht="14.25" customHeight="1">
      <c r="D210" s="36"/>
      <c r="E210" s="37"/>
    </row>
    <row r="211" spans="4:5" ht="14.25" customHeight="1">
      <c r="D211" s="36"/>
      <c r="E211" s="37"/>
    </row>
    <row r="212" spans="4:5" ht="14.25" customHeight="1">
      <c r="D212" s="36"/>
      <c r="E212" s="37"/>
    </row>
    <row r="213" spans="4:5" ht="14.25" customHeight="1">
      <c r="D213" s="36"/>
      <c r="E213" s="37"/>
    </row>
    <row r="214" spans="4:5" ht="14.25" customHeight="1">
      <c r="D214" s="36"/>
      <c r="E214" s="37"/>
    </row>
    <row r="215" spans="4:5" ht="14.25" customHeight="1">
      <c r="D215" s="36"/>
      <c r="E215" s="37"/>
    </row>
    <row r="216" spans="4:5" ht="14.25" customHeight="1">
      <c r="D216" s="36"/>
      <c r="E216" s="37"/>
    </row>
    <row r="217" spans="4:5" ht="14.25" customHeight="1">
      <c r="D217" s="36"/>
      <c r="E217" s="37"/>
    </row>
    <row r="218" spans="4:5" ht="14.25" customHeight="1">
      <c r="D218" s="36"/>
      <c r="E218" s="37"/>
    </row>
    <row r="219" spans="4:5" ht="14.25" customHeight="1">
      <c r="D219" s="36"/>
      <c r="E219" s="37"/>
    </row>
    <row r="220" spans="4:5" ht="14.25" customHeight="1">
      <c r="D220" s="36"/>
      <c r="E220" s="37"/>
    </row>
    <row r="221" spans="4:5" ht="14.25" customHeight="1">
      <c r="D221" s="36"/>
      <c r="E221" s="37"/>
    </row>
    <row r="222" spans="4:5" ht="14.25" customHeight="1">
      <c r="D222" s="36"/>
      <c r="E222" s="37"/>
    </row>
    <row r="223" spans="4:5" ht="14.25" customHeight="1">
      <c r="D223" s="36"/>
      <c r="E223" s="37"/>
    </row>
    <row r="224" spans="4:5" ht="14.25" customHeight="1">
      <c r="D224" s="36"/>
      <c r="E224" s="37"/>
    </row>
    <row r="225" spans="4:5" ht="14.25" customHeight="1">
      <c r="D225" s="36"/>
      <c r="E225" s="37"/>
    </row>
    <row r="226" spans="4:5" ht="14.25" customHeight="1">
      <c r="D226" s="36"/>
      <c r="E226" s="37"/>
    </row>
    <row r="227" spans="4:5" ht="14.25" customHeight="1">
      <c r="D227" s="36"/>
      <c r="E227" s="37"/>
    </row>
    <row r="228" spans="4:5" ht="14.25" customHeight="1">
      <c r="D228" s="36"/>
      <c r="E228" s="37"/>
    </row>
    <row r="229" spans="4:5" ht="14.25" customHeight="1">
      <c r="D229" s="36"/>
      <c r="E229" s="37"/>
    </row>
    <row r="230" spans="4:5" ht="14.25" customHeight="1">
      <c r="D230" s="36"/>
      <c r="E230" s="37"/>
    </row>
    <row r="231" spans="4:5" ht="14.25" customHeight="1">
      <c r="D231" s="36"/>
      <c r="E231" s="37"/>
    </row>
    <row r="232" spans="4:5" ht="14.25" customHeight="1">
      <c r="D232" s="36"/>
      <c r="E232" s="37"/>
    </row>
    <row r="233" spans="4:5" ht="14.25" customHeight="1">
      <c r="D233" s="36"/>
      <c r="E233" s="37"/>
    </row>
    <row r="234" spans="4:5" ht="14.25" customHeight="1">
      <c r="D234" s="36"/>
      <c r="E234" s="37"/>
    </row>
    <row r="235" spans="4:5" ht="14.25" customHeight="1">
      <c r="D235" s="36"/>
      <c r="E235" s="37"/>
    </row>
    <row r="236" spans="4:5" ht="14.25" customHeight="1">
      <c r="D236" s="36"/>
      <c r="E236" s="37"/>
    </row>
    <row r="237" spans="4:5" ht="14.25" customHeight="1">
      <c r="D237" s="36"/>
      <c r="E237" s="37"/>
    </row>
    <row r="238" spans="4:5" ht="14.25" customHeight="1">
      <c r="D238" s="36"/>
      <c r="E238" s="37"/>
    </row>
    <row r="239" spans="4:5" ht="14.25" customHeight="1">
      <c r="D239" s="36"/>
      <c r="E239" s="37"/>
    </row>
    <row r="240" spans="4:5" ht="14.25" customHeight="1">
      <c r="D240" s="36"/>
      <c r="E240" s="37"/>
    </row>
    <row r="241" spans="4:5" ht="14.25" customHeight="1">
      <c r="D241" s="36"/>
      <c r="E241" s="37"/>
    </row>
    <row r="242" spans="4:5" ht="14.25" customHeight="1">
      <c r="D242" s="36"/>
      <c r="E242" s="37"/>
    </row>
    <row r="243" spans="4:5" ht="14.25" customHeight="1">
      <c r="D243" s="36"/>
      <c r="E243" s="37"/>
    </row>
    <row r="244" spans="4:5" ht="14.25" customHeight="1">
      <c r="D244" s="36"/>
      <c r="E244" s="37"/>
    </row>
    <row r="245" spans="4:5" ht="14.25" customHeight="1">
      <c r="D245" s="36"/>
      <c r="E245" s="37"/>
    </row>
    <row r="246" spans="4:5" ht="14.25" customHeight="1">
      <c r="D246" s="36"/>
      <c r="E246" s="37"/>
    </row>
    <row r="247" spans="4:5" ht="14.25" customHeight="1">
      <c r="D247" s="36"/>
      <c r="E247" s="37"/>
    </row>
    <row r="248" spans="4:5" ht="14.25" customHeight="1">
      <c r="D248" s="36"/>
      <c r="E248" s="37"/>
    </row>
    <row r="249" spans="4:5" ht="14.25" customHeight="1">
      <c r="D249" s="36"/>
      <c r="E249" s="37"/>
    </row>
    <row r="250" spans="4:5" ht="14.25" customHeight="1">
      <c r="D250" s="36"/>
      <c r="E250" s="37"/>
    </row>
    <row r="251" spans="4:5" ht="14.25" customHeight="1">
      <c r="D251" s="36"/>
      <c r="E251" s="37"/>
    </row>
    <row r="252" spans="4:5" ht="14.25" customHeight="1">
      <c r="D252" s="36"/>
      <c r="E252" s="37"/>
    </row>
    <row r="253" spans="4:5" ht="15.75" customHeight="1">
      <c r="D253" s="38"/>
    </row>
    <row r="254" spans="4:5" ht="15.75" customHeight="1">
      <c r="D254" s="38"/>
    </row>
    <row r="255" spans="4:5" ht="15.75" customHeight="1">
      <c r="D255" s="38"/>
    </row>
    <row r="256" spans="4:5" ht="15.75" customHeight="1">
      <c r="D256" s="38"/>
    </row>
    <row r="257" spans="4:4" ht="15.75" customHeight="1">
      <c r="D257" s="38"/>
    </row>
    <row r="258" spans="4:4" ht="15.75" customHeight="1">
      <c r="D258" s="38"/>
    </row>
    <row r="259" spans="4:4" ht="15.75" customHeight="1">
      <c r="D259" s="38"/>
    </row>
    <row r="260" spans="4:4" ht="15.75" customHeight="1">
      <c r="D260" s="38"/>
    </row>
    <row r="261" spans="4:4" ht="15.75" customHeight="1">
      <c r="D261" s="38"/>
    </row>
    <row r="262" spans="4:4" ht="15.75" customHeight="1">
      <c r="D262" s="38"/>
    </row>
    <row r="263" spans="4:4" ht="15.75" customHeight="1">
      <c r="D263" s="38"/>
    </row>
    <row r="264" spans="4:4" ht="15.75" customHeight="1">
      <c r="D264" s="38"/>
    </row>
    <row r="265" spans="4:4" ht="15.75" customHeight="1">
      <c r="D265" s="38"/>
    </row>
    <row r="266" spans="4:4" ht="15.75" customHeight="1">
      <c r="D266" s="38"/>
    </row>
    <row r="267" spans="4:4" ht="15.75" customHeight="1">
      <c r="D267" s="38"/>
    </row>
    <row r="268" spans="4:4" ht="15.75" customHeight="1">
      <c r="D268" s="38"/>
    </row>
    <row r="269" spans="4:4" ht="15.75" customHeight="1">
      <c r="D269" s="38"/>
    </row>
    <row r="270" spans="4:4" ht="15.75" customHeight="1">
      <c r="D270" s="38"/>
    </row>
    <row r="271" spans="4:4" ht="15.75" customHeight="1">
      <c r="D271" s="38"/>
    </row>
    <row r="272" spans="4:4" ht="15.75" customHeight="1">
      <c r="D272" s="38"/>
    </row>
    <row r="273" spans="4:4" ht="15.75" customHeight="1">
      <c r="D273" s="38"/>
    </row>
    <row r="274" spans="4:4" ht="15.75" customHeight="1">
      <c r="D274" s="38"/>
    </row>
    <row r="275" spans="4:4" ht="15.75" customHeight="1">
      <c r="D275" s="38"/>
    </row>
    <row r="276" spans="4:4" ht="15.75" customHeight="1">
      <c r="D276" s="38"/>
    </row>
    <row r="277" spans="4:4" ht="15.75" customHeight="1">
      <c r="D277" s="38"/>
    </row>
    <row r="278" spans="4:4" ht="15.75" customHeight="1">
      <c r="D278" s="38"/>
    </row>
    <row r="279" spans="4:4" ht="15.75" customHeight="1">
      <c r="D279" s="38"/>
    </row>
    <row r="280" spans="4:4" ht="15.75" customHeight="1">
      <c r="D280" s="38"/>
    </row>
    <row r="281" spans="4:4" ht="15.75" customHeight="1">
      <c r="D281" s="38"/>
    </row>
    <row r="282" spans="4:4" ht="15.75" customHeight="1">
      <c r="D282" s="38"/>
    </row>
    <row r="283" spans="4:4" ht="15.75" customHeight="1">
      <c r="D283" s="38"/>
    </row>
    <row r="284" spans="4:4" ht="15.75" customHeight="1">
      <c r="D284" s="38"/>
    </row>
    <row r="285" spans="4:4" ht="15.75" customHeight="1">
      <c r="D285" s="38"/>
    </row>
    <row r="286" spans="4:4" ht="15.75" customHeight="1">
      <c r="D286" s="38"/>
    </row>
    <row r="287" spans="4:4" ht="15.75" customHeight="1">
      <c r="D287" s="38"/>
    </row>
    <row r="288" spans="4:4" ht="15.75" customHeight="1">
      <c r="D288" s="38"/>
    </row>
    <row r="289" spans="4:4" ht="15.75" customHeight="1">
      <c r="D289" s="38"/>
    </row>
    <row r="290" spans="4:4" ht="15.75" customHeight="1">
      <c r="D290" s="38"/>
    </row>
    <row r="291" spans="4:4" ht="15.75" customHeight="1">
      <c r="D291" s="38"/>
    </row>
    <row r="292" spans="4:4" ht="15.75" customHeight="1">
      <c r="D292" s="38"/>
    </row>
    <row r="293" spans="4:4" ht="15.75" customHeight="1">
      <c r="D293" s="38"/>
    </row>
    <row r="294" spans="4:4" ht="15.75" customHeight="1">
      <c r="D294" s="38"/>
    </row>
    <row r="295" spans="4:4" ht="15.75" customHeight="1">
      <c r="D295" s="38"/>
    </row>
    <row r="296" spans="4:4" ht="15.75" customHeight="1">
      <c r="D296" s="38"/>
    </row>
    <row r="297" spans="4:4" ht="15.75" customHeight="1">
      <c r="D297" s="38"/>
    </row>
    <row r="298" spans="4:4" ht="15.75" customHeight="1">
      <c r="D298" s="38"/>
    </row>
    <row r="299" spans="4:4" ht="15.75" customHeight="1">
      <c r="D299" s="38"/>
    </row>
    <row r="300" spans="4:4" ht="15.75" customHeight="1">
      <c r="D300" s="38"/>
    </row>
    <row r="301" spans="4:4" ht="15.75" customHeight="1">
      <c r="D301" s="38"/>
    </row>
    <row r="302" spans="4:4" ht="15.75" customHeight="1">
      <c r="D302" s="38"/>
    </row>
    <row r="303" spans="4:4" ht="15.75" customHeight="1">
      <c r="D303" s="38"/>
    </row>
    <row r="304" spans="4:4" ht="15.75" customHeight="1">
      <c r="D304" s="38"/>
    </row>
    <row r="305" spans="4:4" ht="15.75" customHeight="1">
      <c r="D305" s="38"/>
    </row>
    <row r="306" spans="4:4" ht="15.75" customHeight="1">
      <c r="D306" s="38"/>
    </row>
    <row r="307" spans="4:4" ht="15.75" customHeight="1">
      <c r="D307" s="38"/>
    </row>
    <row r="308" spans="4:4" ht="15.75" customHeight="1">
      <c r="D308" s="38"/>
    </row>
    <row r="309" spans="4:4" ht="15.75" customHeight="1">
      <c r="D309" s="38"/>
    </row>
    <row r="310" spans="4:4" ht="15.75" customHeight="1">
      <c r="D310" s="38"/>
    </row>
    <row r="311" spans="4:4" ht="15.75" customHeight="1">
      <c r="D311" s="38"/>
    </row>
    <row r="312" spans="4:4" ht="15.75" customHeight="1">
      <c r="D312" s="38"/>
    </row>
    <row r="313" spans="4:4" ht="15.75" customHeight="1">
      <c r="D313" s="38"/>
    </row>
    <row r="314" spans="4:4" ht="15.75" customHeight="1">
      <c r="D314" s="38"/>
    </row>
    <row r="315" spans="4:4" ht="15.75" customHeight="1">
      <c r="D315" s="38"/>
    </row>
    <row r="316" spans="4:4" ht="15.75" customHeight="1">
      <c r="D316" s="38"/>
    </row>
    <row r="317" spans="4:4" ht="15.75" customHeight="1">
      <c r="D317" s="38"/>
    </row>
    <row r="318" spans="4:4" ht="15.75" customHeight="1">
      <c r="D318" s="38"/>
    </row>
    <row r="319" spans="4:4" ht="15.75" customHeight="1">
      <c r="D319" s="38"/>
    </row>
    <row r="320" spans="4:4" ht="15.75" customHeight="1">
      <c r="D320" s="38"/>
    </row>
    <row r="321" spans="4:4" ht="15.75" customHeight="1">
      <c r="D321" s="38"/>
    </row>
    <row r="322" spans="4:4" ht="15.75" customHeight="1">
      <c r="D322" s="38"/>
    </row>
    <row r="323" spans="4:4" ht="15.75" customHeight="1">
      <c r="D323" s="38"/>
    </row>
    <row r="324" spans="4:4" ht="15.75" customHeight="1">
      <c r="D324" s="38"/>
    </row>
    <row r="325" spans="4:4" ht="15.75" customHeight="1">
      <c r="D325" s="38"/>
    </row>
    <row r="326" spans="4:4" ht="15.75" customHeight="1">
      <c r="D326" s="38"/>
    </row>
    <row r="327" spans="4:4" ht="15.75" customHeight="1">
      <c r="D327" s="38"/>
    </row>
    <row r="328" spans="4:4" ht="15.75" customHeight="1">
      <c r="D328" s="38"/>
    </row>
    <row r="329" spans="4:4" ht="15.75" customHeight="1">
      <c r="D329" s="38"/>
    </row>
    <row r="330" spans="4:4" ht="15.75" customHeight="1">
      <c r="D330" s="38"/>
    </row>
    <row r="331" spans="4:4" ht="15.75" customHeight="1">
      <c r="D331" s="38"/>
    </row>
    <row r="332" spans="4:4" ht="15.75" customHeight="1">
      <c r="D332" s="38"/>
    </row>
    <row r="333" spans="4:4" ht="15.75" customHeight="1">
      <c r="D333" s="38"/>
    </row>
    <row r="334" spans="4:4" ht="15.75" customHeight="1">
      <c r="D334" s="38"/>
    </row>
    <row r="335" spans="4:4" ht="15.75" customHeight="1">
      <c r="D335" s="38"/>
    </row>
    <row r="336" spans="4:4" ht="15.75" customHeight="1">
      <c r="D336" s="38"/>
    </row>
    <row r="337" spans="4:4" ht="15.75" customHeight="1">
      <c r="D337" s="38"/>
    </row>
    <row r="338" spans="4:4" ht="15.75" customHeight="1">
      <c r="D338" s="38"/>
    </row>
    <row r="339" spans="4:4" ht="15.75" customHeight="1">
      <c r="D339" s="38"/>
    </row>
    <row r="340" spans="4:4" ht="15.75" customHeight="1">
      <c r="D340" s="38"/>
    </row>
    <row r="341" spans="4:4" ht="15.75" customHeight="1">
      <c r="D341" s="38"/>
    </row>
    <row r="342" spans="4:4" ht="15.75" customHeight="1">
      <c r="D342" s="38"/>
    </row>
    <row r="343" spans="4:4" ht="15.75" customHeight="1">
      <c r="D343" s="38"/>
    </row>
    <row r="344" spans="4:4" ht="15.75" customHeight="1">
      <c r="D344" s="38"/>
    </row>
    <row r="345" spans="4:4" ht="15.75" customHeight="1">
      <c r="D345" s="38"/>
    </row>
    <row r="346" spans="4:4" ht="15.75" customHeight="1">
      <c r="D346" s="38"/>
    </row>
    <row r="347" spans="4:4" ht="15.75" customHeight="1">
      <c r="D347" s="38"/>
    </row>
    <row r="348" spans="4:4" ht="15.75" customHeight="1">
      <c r="D348" s="38"/>
    </row>
    <row r="349" spans="4:4" ht="15.75" customHeight="1">
      <c r="D349" s="38"/>
    </row>
    <row r="350" spans="4:4" ht="15.75" customHeight="1">
      <c r="D350" s="38"/>
    </row>
    <row r="351" spans="4:4" ht="15.75" customHeight="1">
      <c r="D351" s="38"/>
    </row>
    <row r="352" spans="4:4" ht="15.75" customHeight="1">
      <c r="D352" s="38"/>
    </row>
    <row r="353" spans="4:4" ht="15.75" customHeight="1">
      <c r="D353" s="38"/>
    </row>
    <row r="354" spans="4:4" ht="15.75" customHeight="1">
      <c r="D354" s="38"/>
    </row>
    <row r="355" spans="4:4" ht="15.75" customHeight="1">
      <c r="D355" s="38"/>
    </row>
    <row r="356" spans="4:4" ht="15.75" customHeight="1">
      <c r="D356" s="38"/>
    </row>
    <row r="357" spans="4:4" ht="15.75" customHeight="1">
      <c r="D357" s="38"/>
    </row>
    <row r="358" spans="4:4" ht="15.75" customHeight="1">
      <c r="D358" s="38"/>
    </row>
    <row r="359" spans="4:4" ht="15.75" customHeight="1">
      <c r="D359" s="38"/>
    </row>
    <row r="360" spans="4:4" ht="15.75" customHeight="1">
      <c r="D360" s="38"/>
    </row>
    <row r="361" spans="4:4" ht="15.75" customHeight="1">
      <c r="D361" s="38"/>
    </row>
    <row r="362" spans="4:4" ht="15.75" customHeight="1">
      <c r="D362" s="38"/>
    </row>
    <row r="363" spans="4:4" ht="15.75" customHeight="1">
      <c r="D363" s="38"/>
    </row>
    <row r="364" spans="4:4" ht="15.75" customHeight="1">
      <c r="D364" s="38"/>
    </row>
    <row r="365" spans="4:4" ht="15.75" customHeight="1">
      <c r="D365" s="38"/>
    </row>
    <row r="366" spans="4:4" ht="15.75" customHeight="1">
      <c r="D366" s="38"/>
    </row>
    <row r="367" spans="4:4" ht="15.75" customHeight="1">
      <c r="D367" s="38"/>
    </row>
    <row r="368" spans="4:4" ht="15.75" customHeight="1">
      <c r="D368" s="38"/>
    </row>
    <row r="369" spans="4:4" ht="15.75" customHeight="1">
      <c r="D369" s="38"/>
    </row>
    <row r="370" spans="4:4" ht="15.75" customHeight="1">
      <c r="D370" s="38"/>
    </row>
    <row r="371" spans="4:4" ht="15.75" customHeight="1">
      <c r="D371" s="38"/>
    </row>
    <row r="372" spans="4:4" ht="15.75" customHeight="1">
      <c r="D372" s="38"/>
    </row>
    <row r="373" spans="4:4" ht="15.75" customHeight="1">
      <c r="D373" s="38"/>
    </row>
    <row r="374" spans="4:4" ht="15.75" customHeight="1">
      <c r="D374" s="38"/>
    </row>
    <row r="375" spans="4:4" ht="15.75" customHeight="1">
      <c r="D375" s="38"/>
    </row>
    <row r="376" spans="4:4" ht="15.75" customHeight="1">
      <c r="D376" s="38"/>
    </row>
    <row r="377" spans="4:4" ht="15.75" customHeight="1">
      <c r="D377" s="38"/>
    </row>
    <row r="378" spans="4:4" ht="15.75" customHeight="1">
      <c r="D378" s="38"/>
    </row>
    <row r="379" spans="4:4" ht="15.75" customHeight="1">
      <c r="D379" s="38"/>
    </row>
    <row r="380" spans="4:4" ht="15.75" customHeight="1">
      <c r="D380" s="38"/>
    </row>
    <row r="381" spans="4:4" ht="15.75" customHeight="1">
      <c r="D381" s="38"/>
    </row>
    <row r="382" spans="4:4" ht="15.75" customHeight="1">
      <c r="D382" s="38"/>
    </row>
    <row r="383" spans="4:4" ht="15.75" customHeight="1">
      <c r="D383" s="38"/>
    </row>
    <row r="384" spans="4:4" ht="15.75" customHeight="1">
      <c r="D384" s="38"/>
    </row>
    <row r="385" spans="4:4" ht="15.75" customHeight="1">
      <c r="D385" s="38"/>
    </row>
    <row r="386" spans="4:4" ht="15.75" customHeight="1">
      <c r="D386" s="38"/>
    </row>
    <row r="387" spans="4:4" ht="15.75" customHeight="1">
      <c r="D387" s="38"/>
    </row>
    <row r="388" spans="4:4" ht="15.75" customHeight="1">
      <c r="D388" s="38"/>
    </row>
    <row r="389" spans="4:4" ht="15.75" customHeight="1">
      <c r="D389" s="38"/>
    </row>
    <row r="390" spans="4:4" ht="15.75" customHeight="1">
      <c r="D390" s="38"/>
    </row>
    <row r="391" spans="4:4" ht="15.75" customHeight="1">
      <c r="D391" s="38"/>
    </row>
    <row r="392" spans="4:4" ht="15.75" customHeight="1">
      <c r="D392" s="38"/>
    </row>
    <row r="393" spans="4:4" ht="15.75" customHeight="1">
      <c r="D393" s="38"/>
    </row>
    <row r="394" spans="4:4" ht="15.75" customHeight="1">
      <c r="D394" s="38"/>
    </row>
    <row r="395" spans="4:4" ht="15.75" customHeight="1">
      <c r="D395" s="38"/>
    </row>
    <row r="396" spans="4:4" ht="15.75" customHeight="1">
      <c r="D396" s="38"/>
    </row>
    <row r="397" spans="4:4" ht="15.75" customHeight="1">
      <c r="D397" s="38"/>
    </row>
    <row r="398" spans="4:4" ht="15.75" customHeight="1">
      <c r="D398" s="38"/>
    </row>
    <row r="399" spans="4:4" ht="15.75" customHeight="1">
      <c r="D399" s="38"/>
    </row>
    <row r="400" spans="4:4" ht="15.75" customHeight="1">
      <c r="D400" s="38"/>
    </row>
    <row r="401" spans="4:4" ht="15.75" customHeight="1">
      <c r="D401" s="38"/>
    </row>
    <row r="402" spans="4:4" ht="15.75" customHeight="1">
      <c r="D402" s="38"/>
    </row>
    <row r="403" spans="4:4" ht="15.75" customHeight="1">
      <c r="D403" s="38"/>
    </row>
    <row r="404" spans="4:4" ht="15.75" customHeight="1">
      <c r="D404" s="38"/>
    </row>
    <row r="405" spans="4:4" ht="15.75" customHeight="1">
      <c r="D405" s="38"/>
    </row>
    <row r="406" spans="4:4" ht="15.75" customHeight="1">
      <c r="D406" s="38"/>
    </row>
    <row r="407" spans="4:4" ht="15.75" customHeight="1">
      <c r="D407" s="38"/>
    </row>
    <row r="408" spans="4:4" ht="15.75" customHeight="1">
      <c r="D408" s="38"/>
    </row>
    <row r="409" spans="4:4" ht="15.75" customHeight="1">
      <c r="D409" s="38"/>
    </row>
    <row r="410" spans="4:4" ht="15.75" customHeight="1">
      <c r="D410" s="38"/>
    </row>
    <row r="411" spans="4:4" ht="15.75" customHeight="1">
      <c r="D411" s="38"/>
    </row>
    <row r="412" spans="4:4" ht="15.75" customHeight="1">
      <c r="D412" s="38"/>
    </row>
    <row r="413" spans="4:4" ht="15.75" customHeight="1">
      <c r="D413" s="38"/>
    </row>
    <row r="414" spans="4:4" ht="15.75" customHeight="1">
      <c r="D414" s="38"/>
    </row>
    <row r="415" spans="4:4" ht="15.75" customHeight="1">
      <c r="D415" s="38"/>
    </row>
    <row r="416" spans="4:4" ht="15.75" customHeight="1">
      <c r="D416" s="38"/>
    </row>
    <row r="417" spans="4:4" ht="15.75" customHeight="1">
      <c r="D417" s="38"/>
    </row>
    <row r="418" spans="4:4" ht="15.75" customHeight="1">
      <c r="D418" s="38"/>
    </row>
    <row r="419" spans="4:4" ht="15.75" customHeight="1">
      <c r="D419" s="38"/>
    </row>
    <row r="420" spans="4:4" ht="15.75" customHeight="1">
      <c r="D420" s="38"/>
    </row>
    <row r="421" spans="4:4" ht="15.75" customHeight="1">
      <c r="D421" s="38"/>
    </row>
    <row r="422" spans="4:4" ht="15.75" customHeight="1">
      <c r="D422" s="38"/>
    </row>
    <row r="423" spans="4:4" ht="15.75" customHeight="1">
      <c r="D423" s="38"/>
    </row>
    <row r="424" spans="4:4" ht="15.75" customHeight="1">
      <c r="D424" s="38"/>
    </row>
    <row r="425" spans="4:4" ht="15.75" customHeight="1">
      <c r="D425" s="38"/>
    </row>
    <row r="426" spans="4:4" ht="15.75" customHeight="1">
      <c r="D426" s="38"/>
    </row>
    <row r="427" spans="4:4" ht="15.75" customHeight="1">
      <c r="D427" s="38"/>
    </row>
    <row r="428" spans="4:4" ht="15.75" customHeight="1">
      <c r="D428" s="38"/>
    </row>
    <row r="429" spans="4:4" ht="15.75" customHeight="1">
      <c r="D429" s="38"/>
    </row>
    <row r="430" spans="4:4" ht="15.75" customHeight="1">
      <c r="D430" s="38"/>
    </row>
    <row r="431" spans="4:4" ht="15.75" customHeight="1">
      <c r="D431" s="38"/>
    </row>
    <row r="432" spans="4:4" ht="15.75" customHeight="1">
      <c r="D432" s="38"/>
    </row>
    <row r="433" spans="4:4" ht="15.75" customHeight="1">
      <c r="D433" s="38"/>
    </row>
    <row r="434" spans="4:4" ht="15.75" customHeight="1">
      <c r="D434" s="38"/>
    </row>
    <row r="435" spans="4:4" ht="15.75" customHeight="1">
      <c r="D435" s="38"/>
    </row>
    <row r="436" spans="4:4" ht="15.75" customHeight="1">
      <c r="D436" s="38"/>
    </row>
    <row r="437" spans="4:4" ht="15.75" customHeight="1">
      <c r="D437" s="38"/>
    </row>
    <row r="438" spans="4:4" ht="15.75" customHeight="1">
      <c r="D438" s="38"/>
    </row>
    <row r="439" spans="4:4" ht="15.75" customHeight="1">
      <c r="D439" s="38"/>
    </row>
    <row r="440" spans="4:4" ht="15.75" customHeight="1">
      <c r="D440" s="38"/>
    </row>
    <row r="441" spans="4:4" ht="15.75" customHeight="1">
      <c r="D441" s="38"/>
    </row>
    <row r="442" spans="4:4" ht="15.75" customHeight="1">
      <c r="D442" s="38"/>
    </row>
    <row r="443" spans="4:4" ht="15.75" customHeight="1">
      <c r="D443" s="38"/>
    </row>
    <row r="444" spans="4:4" ht="15.75" customHeight="1">
      <c r="D444" s="38"/>
    </row>
    <row r="445" spans="4:4" ht="15.75" customHeight="1">
      <c r="D445" s="38"/>
    </row>
    <row r="446" spans="4:4" ht="15.75" customHeight="1">
      <c r="D446" s="38"/>
    </row>
    <row r="447" spans="4:4" ht="15.75" customHeight="1">
      <c r="D447" s="38"/>
    </row>
    <row r="448" spans="4:4" ht="15.75" customHeight="1">
      <c r="D448" s="38"/>
    </row>
    <row r="449" spans="4:4" ht="15.75" customHeight="1">
      <c r="D449" s="38"/>
    </row>
    <row r="450" spans="4:4" ht="15.75" customHeight="1">
      <c r="D450" s="38"/>
    </row>
    <row r="451" spans="4:4" ht="15.75" customHeight="1">
      <c r="D451" s="38"/>
    </row>
    <row r="452" spans="4:4" ht="15.75" customHeight="1">
      <c r="D452" s="38"/>
    </row>
    <row r="453" spans="4:4" ht="15.75" customHeight="1">
      <c r="D453" s="38"/>
    </row>
    <row r="454" spans="4:4" ht="15.75" customHeight="1">
      <c r="D454" s="38"/>
    </row>
    <row r="455" spans="4:4" ht="15.75" customHeight="1">
      <c r="D455" s="38"/>
    </row>
    <row r="456" spans="4:4" ht="15.75" customHeight="1">
      <c r="D456" s="38"/>
    </row>
    <row r="457" spans="4:4" ht="15.75" customHeight="1">
      <c r="D457" s="38"/>
    </row>
    <row r="458" spans="4:4" ht="15.75" customHeight="1">
      <c r="D458" s="38"/>
    </row>
    <row r="459" spans="4:4" ht="15.75" customHeight="1">
      <c r="D459" s="38"/>
    </row>
    <row r="460" spans="4:4" ht="15.75" customHeight="1">
      <c r="D460" s="38"/>
    </row>
    <row r="461" spans="4:4" ht="15.75" customHeight="1">
      <c r="D461" s="38"/>
    </row>
    <row r="462" spans="4:4" ht="15.75" customHeight="1">
      <c r="D462" s="38"/>
    </row>
    <row r="463" spans="4:4" ht="15.75" customHeight="1">
      <c r="D463" s="38"/>
    </row>
  </sheetData>
  <mergeCells count="2">
    <mergeCell ref="A40:E40"/>
    <mergeCell ref="A41:E41"/>
  </mergeCells>
  <dataValidations count="3">
    <dataValidation type="decimal" allowBlank="1" showErrorMessage="1" sqref="D3 D42 D50:D55 D87:D463 D34:D39" xr:uid="{612D676C-4B7F-448B-B78E-A70BBD3481B0}">
      <formula1>0</formula1>
      <formula2>4</formula2>
    </dataValidation>
    <dataValidation type="list" allowBlank="1" showErrorMessage="1" sqref="D43:D49" xr:uid="{8FE41E6B-FEA3-4611-BC1B-4B293AB25CF9}">
      <formula1>"0.0,1.0,2.0,3.0,4.0"</formula1>
    </dataValidation>
    <dataValidation type="list" allowBlank="1" showInputMessage="1" showErrorMessage="1" prompt="Score" sqref="D4:D33" xr:uid="{CD2FAB22-5391-4DA1-9CDE-B1B34D2B6C2D}">
      <formula1>"0.0,1.0,2.0,3.0,4.0"</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6924-212D-4053-9C0F-BA9771ECA321}">
  <dimension ref="A1:Y19"/>
  <sheetViews>
    <sheetView topLeftCell="B1" workbookViewId="0">
      <selection activeCell="C18" sqref="C18"/>
    </sheetView>
  </sheetViews>
  <sheetFormatPr defaultRowHeight="13.8"/>
  <cols>
    <col min="2" max="2" width="18.8984375" customWidth="1"/>
    <col min="3" max="3" width="120.69921875" customWidth="1"/>
    <col min="5" max="5" width="26.69921875" customWidth="1"/>
    <col min="6" max="6" width="11.19921875" customWidth="1"/>
  </cols>
  <sheetData>
    <row r="1" spans="1:25" ht="21" customHeight="1">
      <c r="A1" s="70" t="s">
        <v>14</v>
      </c>
      <c r="B1" s="70"/>
      <c r="C1" s="71"/>
      <c r="D1" s="72"/>
      <c r="E1" s="70"/>
    </row>
    <row r="2" spans="1:25" ht="21" customHeight="1">
      <c r="A2" s="79" t="s">
        <v>445</v>
      </c>
      <c r="B2" s="80"/>
      <c r="C2" s="80"/>
      <c r="D2" s="81"/>
      <c r="E2" s="80"/>
    </row>
    <row r="3" spans="1:25" ht="27" customHeight="1">
      <c r="A3" s="82" t="s">
        <v>16</v>
      </c>
      <c r="B3" s="82" t="s">
        <v>17</v>
      </c>
      <c r="C3" s="83" t="s">
        <v>18</v>
      </c>
      <c r="D3" s="88" t="s">
        <v>19</v>
      </c>
      <c r="E3" s="84" t="s">
        <v>20</v>
      </c>
      <c r="F3" s="10" t="s">
        <v>409</v>
      </c>
      <c r="G3" s="10"/>
      <c r="H3" s="10"/>
      <c r="I3" s="10"/>
      <c r="J3" s="10"/>
      <c r="K3" s="10"/>
      <c r="L3" s="10"/>
      <c r="M3" s="10"/>
      <c r="N3" s="10"/>
      <c r="O3" s="10"/>
      <c r="P3" s="10"/>
      <c r="Q3" s="10"/>
      <c r="R3" s="10"/>
      <c r="S3" s="10"/>
      <c r="T3" s="10"/>
      <c r="U3" s="10"/>
      <c r="V3" s="10"/>
      <c r="W3" s="10"/>
      <c r="X3" s="10"/>
      <c r="Y3" s="10"/>
    </row>
    <row r="4" spans="1:25">
      <c r="A4" s="90" t="s">
        <v>446</v>
      </c>
      <c r="B4" s="90" t="s">
        <v>447</v>
      </c>
      <c r="C4" s="91" t="s">
        <v>448</v>
      </c>
      <c r="D4" s="98">
        <v>0</v>
      </c>
      <c r="E4" s="95"/>
    </row>
    <row r="5" spans="1:25" ht="12.6" customHeight="1">
      <c r="A5" s="90" t="s">
        <v>446</v>
      </c>
      <c r="B5" s="90" t="s">
        <v>447</v>
      </c>
      <c r="C5" s="92" t="s">
        <v>449</v>
      </c>
      <c r="D5" s="98">
        <v>0</v>
      </c>
      <c r="E5" s="95"/>
    </row>
    <row r="6" spans="1:25">
      <c r="A6" s="90" t="s">
        <v>446</v>
      </c>
      <c r="B6" s="90" t="s">
        <v>447</v>
      </c>
      <c r="C6" s="92" t="s">
        <v>450</v>
      </c>
      <c r="D6" s="98">
        <v>0</v>
      </c>
      <c r="E6" s="95"/>
    </row>
    <row r="7" spans="1:25">
      <c r="A7" s="90" t="s">
        <v>446</v>
      </c>
      <c r="B7" s="90" t="s">
        <v>447</v>
      </c>
      <c r="C7" s="92" t="s">
        <v>451</v>
      </c>
      <c r="D7" s="98">
        <v>0</v>
      </c>
      <c r="E7" s="95"/>
    </row>
    <row r="8" spans="1:25">
      <c r="A8" s="90" t="s">
        <v>446</v>
      </c>
      <c r="B8" s="90" t="s">
        <v>447</v>
      </c>
      <c r="C8" s="92" t="s">
        <v>452</v>
      </c>
      <c r="D8" s="98">
        <v>0</v>
      </c>
      <c r="E8" s="96"/>
    </row>
    <row r="9" spans="1:25">
      <c r="A9" s="90" t="s">
        <v>446</v>
      </c>
      <c r="B9" s="90" t="s">
        <v>447</v>
      </c>
      <c r="C9" s="92" t="s">
        <v>453</v>
      </c>
      <c r="D9" s="98">
        <v>0</v>
      </c>
      <c r="E9" s="96"/>
    </row>
    <row r="10" spans="1:25">
      <c r="A10" s="90" t="s">
        <v>446</v>
      </c>
      <c r="B10" s="90" t="s">
        <v>447</v>
      </c>
      <c r="C10" s="93" t="s">
        <v>454</v>
      </c>
      <c r="D10" s="98">
        <v>0</v>
      </c>
      <c r="E10" s="95"/>
    </row>
    <row r="11" spans="1:25">
      <c r="A11" s="90" t="s">
        <v>446</v>
      </c>
      <c r="B11" s="90" t="s">
        <v>447</v>
      </c>
      <c r="C11" s="94" t="s">
        <v>455</v>
      </c>
      <c r="D11" s="98">
        <v>0</v>
      </c>
      <c r="E11" s="96"/>
    </row>
    <row r="12" spans="1:25">
      <c r="A12" s="90" t="s">
        <v>446</v>
      </c>
      <c r="B12" s="90" t="s">
        <v>447</v>
      </c>
      <c r="C12" s="91" t="s">
        <v>456</v>
      </c>
      <c r="D12" s="98">
        <v>0</v>
      </c>
      <c r="E12" s="95"/>
    </row>
    <row r="13" spans="1:25">
      <c r="A13" s="90" t="s">
        <v>446</v>
      </c>
      <c r="B13" s="90" t="s">
        <v>447</v>
      </c>
      <c r="C13" s="91" t="s">
        <v>457</v>
      </c>
      <c r="D13" s="98">
        <v>0</v>
      </c>
      <c r="E13" s="96"/>
    </row>
    <row r="14" spans="1:25">
      <c r="A14" s="90" t="s">
        <v>446</v>
      </c>
      <c r="B14" s="90" t="s">
        <v>447</v>
      </c>
      <c r="C14" s="91" t="s">
        <v>458</v>
      </c>
      <c r="D14" s="98">
        <v>0</v>
      </c>
      <c r="E14" s="96"/>
    </row>
    <row r="15" spans="1:25">
      <c r="A15" s="90" t="s">
        <v>446</v>
      </c>
      <c r="B15" s="90" t="s">
        <v>447</v>
      </c>
      <c r="C15" s="91" t="s">
        <v>459</v>
      </c>
      <c r="D15" s="98">
        <v>0</v>
      </c>
      <c r="E15" s="95"/>
    </row>
    <row r="16" spans="1:25">
      <c r="A16" s="90" t="s">
        <v>446</v>
      </c>
      <c r="B16" s="90" t="s">
        <v>447</v>
      </c>
      <c r="C16" s="91" t="s">
        <v>460</v>
      </c>
      <c r="D16" s="98">
        <v>0</v>
      </c>
      <c r="E16" s="95"/>
    </row>
    <row r="17" spans="1:5">
      <c r="A17" s="90" t="s">
        <v>446</v>
      </c>
      <c r="B17" s="90" t="s">
        <v>447</v>
      </c>
      <c r="C17" s="91" t="s">
        <v>461</v>
      </c>
      <c r="D17" s="98">
        <v>0</v>
      </c>
      <c r="E17" s="96"/>
    </row>
    <row r="18" spans="1:5">
      <c r="A18" s="90" t="s">
        <v>446</v>
      </c>
      <c r="B18" s="90" t="s">
        <v>447</v>
      </c>
      <c r="C18" s="91" t="s">
        <v>462</v>
      </c>
      <c r="D18" s="98">
        <v>0</v>
      </c>
      <c r="E18" s="97"/>
    </row>
    <row r="19" spans="1:5">
      <c r="D19" s="98">
        <f>SUM(D4:D18)</f>
        <v>0</v>
      </c>
    </row>
  </sheetData>
  <dataValidations count="1">
    <dataValidation type="decimal" allowBlank="1" showErrorMessage="1" sqref="D3" xr:uid="{D213E451-36BB-4D46-94F3-A81F5CD6FF2C}">
      <formula1>0</formula1>
      <formula2>4</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83c440-0101-43a0-8811-eab8b6379855">
      <Terms xmlns="http://schemas.microsoft.com/office/infopath/2007/PartnerControls"/>
    </lcf76f155ced4ddcb4097134ff3c332f>
    <TaxCatchAll xmlns="fcd44575-ef3e-4c5d-ae67-2b554dda8b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B437D0791CFD4F98A4A693E777FAA5" ma:contentTypeVersion="12" ma:contentTypeDescription="Create a new document." ma:contentTypeScope="" ma:versionID="81e8819eed7b82e7c88386f69a860723">
  <xsd:schema xmlns:xsd="http://www.w3.org/2001/XMLSchema" xmlns:xs="http://www.w3.org/2001/XMLSchema" xmlns:p="http://schemas.microsoft.com/office/2006/metadata/properties" xmlns:ns2="2783c440-0101-43a0-8811-eab8b6379855" xmlns:ns3="fcd44575-ef3e-4c5d-ae67-2b554dda8b72" targetNamespace="http://schemas.microsoft.com/office/2006/metadata/properties" ma:root="true" ma:fieldsID="9e2ef9de3a50ba4a714e674f61f30ca1" ns2:_="" ns3:_="">
    <xsd:import namespace="2783c440-0101-43a0-8811-eab8b6379855"/>
    <xsd:import namespace="fcd44575-ef3e-4c5d-ae67-2b554dda8b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3c440-0101-43a0-8811-eab8b6379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bcf1e98-7865-4f9d-8589-d03cd0a4ef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d44575-ef3e-4c5d-ae67-2b554dda8b7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87d5b45-aa74-4072-ab49-632c13607b4f}" ma:internalName="TaxCatchAll" ma:showField="CatchAllData" ma:web="fcd44575-ef3e-4c5d-ae67-2b554dda8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AFE7C-70BC-410A-B6EE-6B72ED0B6297}">
  <ds:schemaRefs>
    <ds:schemaRef ds:uri="http://schemas.microsoft.com/sharepoint/v3/contenttype/forms"/>
  </ds:schemaRefs>
</ds:datastoreItem>
</file>

<file path=customXml/itemProps2.xml><?xml version="1.0" encoding="utf-8"?>
<ds:datastoreItem xmlns:ds="http://schemas.openxmlformats.org/officeDocument/2006/customXml" ds:itemID="{44A095BD-551A-481B-9EA2-A8B60D3684CB}">
  <ds:schemaRefs>
    <ds:schemaRef ds:uri="http://schemas.microsoft.com/office/2006/metadata/properties"/>
    <ds:schemaRef ds:uri="http://schemas.microsoft.com/office/infopath/2007/PartnerControls"/>
    <ds:schemaRef ds:uri="2783c440-0101-43a0-8811-eab8b6379855"/>
    <ds:schemaRef ds:uri="fcd44575-ef3e-4c5d-ae67-2b554dda8b72"/>
  </ds:schemaRefs>
</ds:datastoreItem>
</file>

<file path=customXml/itemProps3.xml><?xml version="1.0" encoding="utf-8"?>
<ds:datastoreItem xmlns:ds="http://schemas.openxmlformats.org/officeDocument/2006/customXml" ds:itemID="{B6A43D89-A1B3-41BB-A68F-2E5B2C534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3c440-0101-43a0-8811-eab8b6379855"/>
    <ds:schemaRef ds:uri="fcd44575-ef3e-4c5d-ae67-2b554dda8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for Vendor</vt:lpstr>
      <vt:lpstr>Questions-Administrative FIN</vt:lpstr>
      <vt:lpstr>Questions -  Operational FIN</vt:lpstr>
      <vt:lpstr>Questions Payroll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Pettit,Edward</dc:creator>
  <cp:keywords/>
  <dc:description/>
  <cp:lastModifiedBy>David B. Potts</cp:lastModifiedBy>
  <cp:revision/>
  <dcterms:created xsi:type="dcterms:W3CDTF">2019-07-16T15:00:28Z</dcterms:created>
  <dcterms:modified xsi:type="dcterms:W3CDTF">2024-09-26T18:10:47Z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0x01010009B437D0791CFD4F98A4A693E777FAA5</vt:lpwstr>
  </property>
</Properties>
</file>