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hauditor-my.sharepoint.com/personal/tlmccreary_ohioauditor_gov/Documents/Documents/_report reviews/2026 Schools/OCBOA shells for website/"/>
    </mc:Choice>
  </mc:AlternateContent>
  <xr:revisionPtr revIDLastSave="20" documentId="8_{0C38CEBA-26B3-43D2-ACC4-8D7A159057FF}" xr6:coauthVersionLast="47" xr6:coauthVersionMax="47" xr10:uidLastSave="{CA4D5ECA-D9AD-4F6F-AA2D-BD8515721769}"/>
  <bookViews>
    <workbookView xWindow="28692" yWindow="-108" windowWidth="29016" windowHeight="15696" firstSheet="5" activeTab="5" xr2:uid="{E712B02D-4C66-4D25-80AD-64A7DA454ABD}"/>
  </bookViews>
  <sheets>
    <sheet name="net position" sheetId="1" r:id="rId1"/>
    <sheet name="stmt activities" sheetId="3" r:id="rId2"/>
    <sheet name="bs gov't" sheetId="4" r:id="rId3"/>
    <sheet name="bs recon" sheetId="5" r:id="rId4"/>
    <sheet name="rec disb gov't" sheetId="6" r:id="rId5"/>
    <sheet name="rec disb recon" sheetId="7" r:id="rId6"/>
    <sheet name="net position prop" sheetId="9" r:id="rId7"/>
    <sheet name="rec disb prop" sheetId="10" r:id="rId8"/>
    <sheet name="cash flow" sheetId="11" r:id="rId9"/>
    <sheet name="net position fid" sheetId="15" r:id="rId10"/>
    <sheet name="chgs net position fid" sheetId="16" r:id="rId11"/>
    <sheet name="bva gen" sheetId="8" r:id="rId12"/>
    <sheet name="bva major" sheetId="14" r:id="rId13"/>
  </sheets>
  <definedNames>
    <definedName name="_ANS1" localSheetId="12">'bva major'!$B$7:$P$8</definedName>
    <definedName name="_ANS1">'bva gen'!$B$8:$P$9</definedName>
    <definedName name="_REV1" localSheetId="12">'bva major'!$F$23:$V$23</definedName>
    <definedName name="_REV1">'bva gen'!$F$24:$V$24</definedName>
    <definedName name="ANS" localSheetId="12">'bva major'!$E$7:$E$8</definedName>
    <definedName name="ANS">'bva gen'!$E$8:$E$9</definedName>
    <definedName name="BVA" localSheetId="12">'bva major'!$K$9:$AE$31</definedName>
    <definedName name="BVA">'bva gen'!$K$10:$AE$32</definedName>
    <definedName name="BVATITLE" localSheetId="12">'bva major'!$A$8:$A$74</definedName>
    <definedName name="BVATITLE">'bva gen'!$A$9:$A$74</definedName>
    <definedName name="CASH" localSheetId="12">'bva major'!$H$9:$Z$31</definedName>
    <definedName name="CASH">'bva gen'!$H$10:$Z$32</definedName>
    <definedName name="DISP1" localSheetId="12">'bva major'!$G$74:$W$74</definedName>
    <definedName name="DISP1">'bva gen'!$G$74:$W$74</definedName>
    <definedName name="LASTYEAR" localSheetId="12">'bva major'!$A$23:$AG$73</definedName>
    <definedName name="LASTYEAR">'bva gen'!$A$24:$AG$73</definedName>
    <definedName name="NAME" localSheetId="12">'bva major'!$A$7:$A$8</definedName>
    <definedName name="NAME">'bva gen'!$A$8:$A$9</definedName>
    <definedName name="PENC" localSheetId="12">'bva major'!$F$74:$V$74</definedName>
    <definedName name="PENC">'bva gen'!$F$74:$V$74</definedName>
    <definedName name="_xlnm.Print_Area" localSheetId="2">'bs gov''t'!$A$1:$G$85</definedName>
    <definedName name="_xlnm.Print_Area" localSheetId="3">'bs recon'!$A$1:$B$18</definedName>
    <definedName name="_xlnm.Print_Area" localSheetId="11">'bva gen'!$A$1:$F$76</definedName>
    <definedName name="_xlnm.Print_Area" localSheetId="12">'bva major'!$A$1:$F$76</definedName>
    <definedName name="_xlnm.Print_Area" localSheetId="8">'cash flow'!$A$1:$E$67</definedName>
    <definedName name="_xlnm.Print_Area" localSheetId="10">'chgs net position fid'!$A$1:$E$32</definedName>
    <definedName name="_xlnm.Print_Area" localSheetId="0">'net position'!$A$1:$D$29</definedName>
    <definedName name="_xlnm.Print_Area" localSheetId="9">'net position fid'!$A$1:$E$22</definedName>
    <definedName name="_xlnm.Print_Area" localSheetId="6">'net position prop'!$A$1:$E$27</definedName>
    <definedName name="_xlnm.Print_Area" localSheetId="4">'rec disb gov''t'!$A$1:$G$79</definedName>
    <definedName name="_xlnm.Print_Area" localSheetId="7">'rec disb prop'!$A$1:$E$57</definedName>
    <definedName name="_xlnm.Print_Area" localSheetId="5">'rec disb recon'!$A$1:$B$15</definedName>
    <definedName name="_xlnm.Print_Area" localSheetId="1">'stmt activities'!$A$1:$H$72</definedName>
    <definedName name="TITLE" localSheetId="12">'bva major'!$A$72</definedName>
    <definedName name="TITLE">'bva gen'!$A$72</definedName>
    <definedName name="YR" localSheetId="12">'bva major'!$C$7:$C$8</definedName>
    <definedName name="YR">'bva gen'!$C$8:$C$9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0" l="1"/>
  <c r="D31" i="10"/>
  <c r="D29" i="10"/>
  <c r="D30" i="10"/>
  <c r="D33" i="10"/>
  <c r="D34" i="10"/>
  <c r="D28" i="10"/>
  <c r="D74" i="8"/>
  <c r="D74" i="14"/>
  <c r="D72" i="14"/>
  <c r="D70" i="14"/>
  <c r="D68" i="14"/>
  <c r="D66" i="14"/>
  <c r="D57" i="14"/>
  <c r="D58" i="14"/>
  <c r="D59" i="14"/>
  <c r="D60" i="14"/>
  <c r="D61" i="14"/>
  <c r="D62" i="14"/>
  <c r="D63" i="14"/>
  <c r="D64" i="14"/>
  <c r="D56" i="14"/>
  <c r="D49" i="14"/>
  <c r="D48" i="14"/>
  <c r="D47" i="14"/>
  <c r="D45" i="14"/>
  <c r="D44" i="14"/>
  <c r="D43" i="14"/>
  <c r="D42" i="14"/>
  <c r="D40" i="14"/>
  <c r="D39" i="14"/>
  <c r="D38" i="14"/>
  <c r="D37" i="14"/>
  <c r="D36" i="14"/>
  <c r="D35" i="14"/>
  <c r="D34" i="14"/>
  <c r="D33" i="14"/>
  <c r="D32" i="14"/>
  <c r="D30" i="14"/>
  <c r="D29" i="14"/>
  <c r="D28" i="14"/>
  <c r="D27" i="14"/>
  <c r="D26" i="14"/>
  <c r="D51" i="14" s="1"/>
  <c r="D53" i="14" s="1"/>
  <c r="D19" i="14"/>
  <c r="D18" i="14"/>
  <c r="D17" i="14"/>
  <c r="D16" i="14"/>
  <c r="D15" i="14"/>
  <c r="D14" i="14"/>
  <c r="D13" i="14"/>
  <c r="D12" i="14"/>
  <c r="D11" i="14"/>
  <c r="D10" i="14"/>
  <c r="D9" i="14"/>
  <c r="D21" i="14" s="1"/>
  <c r="D72" i="8"/>
  <c r="D70" i="8"/>
  <c r="D68" i="8"/>
  <c r="D66" i="8"/>
  <c r="D58" i="8"/>
  <c r="D59" i="8"/>
  <c r="D60" i="8"/>
  <c r="D61" i="8"/>
  <c r="D62" i="8"/>
  <c r="D63" i="8"/>
  <c r="D64" i="8"/>
  <c r="D57" i="8"/>
  <c r="D54" i="8"/>
  <c r="D52" i="8"/>
  <c r="D28" i="8"/>
  <c r="D29" i="8"/>
  <c r="D30" i="8"/>
  <c r="D31" i="8"/>
  <c r="D33" i="8"/>
  <c r="D34" i="8"/>
  <c r="D35" i="8"/>
  <c r="D36" i="8"/>
  <c r="D37" i="8"/>
  <c r="D38" i="8"/>
  <c r="D39" i="8"/>
  <c r="D40" i="8"/>
  <c r="D41" i="8"/>
  <c r="D43" i="8"/>
  <c r="D44" i="8"/>
  <c r="D45" i="8"/>
  <c r="D46" i="8"/>
  <c r="D48" i="8"/>
  <c r="D49" i="8"/>
  <c r="D50" i="8"/>
  <c r="D27" i="8"/>
  <c r="D22" i="8"/>
  <c r="D11" i="8"/>
  <c r="D12" i="8"/>
  <c r="D13" i="8"/>
  <c r="D14" i="8"/>
  <c r="D15" i="8"/>
  <c r="D16" i="8"/>
  <c r="D17" i="8"/>
  <c r="D18" i="8"/>
  <c r="D19" i="8"/>
  <c r="D20" i="8"/>
  <c r="D10" i="8"/>
  <c r="C41" i="16"/>
  <c r="D41" i="16"/>
  <c r="E41" i="16"/>
  <c r="B41" i="16"/>
  <c r="C89" i="6"/>
  <c r="D89" i="6"/>
  <c r="E89" i="6"/>
  <c r="F89" i="6"/>
  <c r="G89" i="6"/>
  <c r="B89" i="6"/>
  <c r="G81" i="3"/>
  <c r="H81" i="3"/>
  <c r="F81" i="3"/>
  <c r="C87" i="6"/>
  <c r="D87" i="6"/>
  <c r="E87" i="6"/>
  <c r="F87" i="6"/>
  <c r="B87" i="6"/>
  <c r="G83" i="6"/>
  <c r="H57" i="3"/>
  <c r="E39" i="16"/>
  <c r="D39" i="16"/>
  <c r="C39" i="16"/>
  <c r="B39" i="16"/>
  <c r="D53" i="10"/>
  <c r="E64" i="10"/>
  <c r="C64" i="10"/>
  <c r="B64" i="10"/>
  <c r="D62" i="10"/>
  <c r="D60" i="10"/>
  <c r="G75" i="6"/>
  <c r="G85" i="6"/>
  <c r="H68" i="3"/>
  <c r="H75" i="3"/>
  <c r="H77" i="3"/>
  <c r="F79" i="3"/>
  <c r="G79" i="3"/>
  <c r="E24" i="16"/>
  <c r="D24" i="16"/>
  <c r="C24" i="16"/>
  <c r="B24" i="16"/>
  <c r="E15" i="16"/>
  <c r="D15" i="16"/>
  <c r="D26" i="16" s="1"/>
  <c r="D30" i="16" s="1"/>
  <c r="C15" i="16"/>
  <c r="B15" i="16"/>
  <c r="E20" i="15"/>
  <c r="D20" i="15"/>
  <c r="C20" i="15"/>
  <c r="B20" i="15"/>
  <c r="E12" i="15"/>
  <c r="D12" i="15"/>
  <c r="C12" i="15"/>
  <c r="B12" i="15"/>
  <c r="G37" i="4"/>
  <c r="F57" i="14"/>
  <c r="F72" i="14"/>
  <c r="F70" i="14"/>
  <c r="E66" i="14"/>
  <c r="C66" i="14"/>
  <c r="B66" i="14"/>
  <c r="F64" i="14"/>
  <c r="F63" i="14"/>
  <c r="F62" i="14"/>
  <c r="F61" i="14"/>
  <c r="F60" i="14"/>
  <c r="F59" i="14"/>
  <c r="F58" i="14"/>
  <c r="F56" i="14"/>
  <c r="E51" i="14"/>
  <c r="C51" i="14"/>
  <c r="B51" i="14"/>
  <c r="F49" i="14"/>
  <c r="F48" i="14"/>
  <c r="F47" i="14"/>
  <c r="F45" i="14"/>
  <c r="F44" i="14"/>
  <c r="F43" i="14"/>
  <c r="F42" i="14"/>
  <c r="F40" i="14"/>
  <c r="F39" i="14"/>
  <c r="F38" i="14"/>
  <c r="F37" i="14"/>
  <c r="F36" i="14"/>
  <c r="F35" i="14"/>
  <c r="F34" i="14"/>
  <c r="F33" i="14"/>
  <c r="F32" i="14"/>
  <c r="F30" i="14"/>
  <c r="F29" i="14"/>
  <c r="F28" i="14"/>
  <c r="F27" i="14"/>
  <c r="F26" i="14"/>
  <c r="E21" i="14"/>
  <c r="C21" i="14"/>
  <c r="B21" i="14"/>
  <c r="F19" i="14"/>
  <c r="F18" i="14"/>
  <c r="F17" i="14"/>
  <c r="F16" i="14"/>
  <c r="F15" i="14"/>
  <c r="F14" i="14"/>
  <c r="F13" i="14"/>
  <c r="F12" i="14"/>
  <c r="F11" i="14"/>
  <c r="F10" i="14"/>
  <c r="F9" i="14"/>
  <c r="F31" i="8"/>
  <c r="G31" i="6"/>
  <c r="F15" i="3"/>
  <c r="H15" i="3" s="1"/>
  <c r="F11" i="8"/>
  <c r="E65" i="11"/>
  <c r="C65" i="11"/>
  <c r="B65" i="11"/>
  <c r="D63" i="11"/>
  <c r="D62" i="11"/>
  <c r="D60" i="11"/>
  <c r="D59" i="11"/>
  <c r="D56" i="11"/>
  <c r="D53" i="11"/>
  <c r="D46" i="11"/>
  <c r="E42" i="11"/>
  <c r="C42" i="11"/>
  <c r="B42" i="11"/>
  <c r="D40" i="11"/>
  <c r="D42" i="11" s="1"/>
  <c r="E37" i="11"/>
  <c r="C37" i="11"/>
  <c r="B37" i="11"/>
  <c r="D35" i="11"/>
  <c r="D34" i="11"/>
  <c r="D33" i="11"/>
  <c r="D32" i="11"/>
  <c r="D31" i="11"/>
  <c r="D30" i="11"/>
  <c r="E27" i="11"/>
  <c r="C27" i="11"/>
  <c r="B27" i="11"/>
  <c r="D25" i="11"/>
  <c r="D24" i="11"/>
  <c r="E21" i="11"/>
  <c r="C21" i="11"/>
  <c r="B21" i="11"/>
  <c r="D19" i="11"/>
  <c r="D18" i="11"/>
  <c r="D17" i="11"/>
  <c r="D16" i="11"/>
  <c r="D15" i="11"/>
  <c r="D14" i="11"/>
  <c r="D13" i="11"/>
  <c r="D12" i="11"/>
  <c r="D49" i="10"/>
  <c r="D48" i="10"/>
  <c r="E44" i="10"/>
  <c r="C44" i="10"/>
  <c r="B44" i="10"/>
  <c r="D42" i="10"/>
  <c r="D41" i="10"/>
  <c r="E23" i="10"/>
  <c r="C23" i="10"/>
  <c r="B23" i="10"/>
  <c r="D21" i="10"/>
  <c r="D20" i="10"/>
  <c r="D19" i="10"/>
  <c r="D18" i="10"/>
  <c r="D17" i="10"/>
  <c r="D16" i="10"/>
  <c r="E13" i="10"/>
  <c r="C13" i="10"/>
  <c r="B13" i="10"/>
  <c r="D11" i="10"/>
  <c r="D10" i="10"/>
  <c r="E25" i="9"/>
  <c r="C25" i="9"/>
  <c r="B25" i="9"/>
  <c r="D23" i="9"/>
  <c r="D22" i="9"/>
  <c r="D21" i="9"/>
  <c r="D20" i="9"/>
  <c r="D19" i="9"/>
  <c r="E15" i="9"/>
  <c r="C15" i="9"/>
  <c r="B15" i="9"/>
  <c r="D13" i="9"/>
  <c r="D12" i="9"/>
  <c r="D11" i="9"/>
  <c r="D10" i="9"/>
  <c r="F72" i="8"/>
  <c r="F70" i="8"/>
  <c r="E66" i="8"/>
  <c r="C66" i="8"/>
  <c r="B66" i="8"/>
  <c r="F64" i="8"/>
  <c r="F63" i="8"/>
  <c r="F62" i="8"/>
  <c r="F61" i="8"/>
  <c r="F60" i="8"/>
  <c r="F59" i="8"/>
  <c r="F58" i="8"/>
  <c r="F57" i="8"/>
  <c r="E52" i="8"/>
  <c r="C52" i="8"/>
  <c r="B52" i="8"/>
  <c r="F50" i="8"/>
  <c r="F49" i="8"/>
  <c r="F48" i="8"/>
  <c r="F46" i="8"/>
  <c r="F45" i="8"/>
  <c r="F44" i="8"/>
  <c r="F43" i="8"/>
  <c r="F41" i="8"/>
  <c r="F40" i="8"/>
  <c r="F39" i="8"/>
  <c r="F38" i="8"/>
  <c r="F37" i="8"/>
  <c r="F36" i="8"/>
  <c r="F35" i="8"/>
  <c r="F34" i="8"/>
  <c r="F33" i="8"/>
  <c r="F30" i="8"/>
  <c r="F29" i="8"/>
  <c r="F28" i="8"/>
  <c r="F27" i="8"/>
  <c r="E22" i="8"/>
  <c r="C22" i="8"/>
  <c r="B22" i="8"/>
  <c r="F20" i="8"/>
  <c r="F19" i="8"/>
  <c r="F18" i="8"/>
  <c r="F17" i="8"/>
  <c r="F16" i="8"/>
  <c r="F15" i="8"/>
  <c r="F14" i="8"/>
  <c r="F13" i="8"/>
  <c r="F12" i="8"/>
  <c r="F10" i="8"/>
  <c r="B13" i="7"/>
  <c r="G70" i="6"/>
  <c r="G71" i="6"/>
  <c r="F67" i="6"/>
  <c r="E67" i="6"/>
  <c r="D67" i="6"/>
  <c r="C67" i="6"/>
  <c r="B67" i="6"/>
  <c r="G65" i="6"/>
  <c r="G64" i="6"/>
  <c r="G63" i="6"/>
  <c r="G62" i="6"/>
  <c r="G61" i="6"/>
  <c r="G60" i="6"/>
  <c r="G59" i="6"/>
  <c r="G58" i="6"/>
  <c r="G57" i="6"/>
  <c r="F52" i="6"/>
  <c r="E52" i="6"/>
  <c r="D52" i="6"/>
  <c r="C52" i="6"/>
  <c r="B52" i="6"/>
  <c r="G50" i="6"/>
  <c r="G49" i="6"/>
  <c r="G48" i="6"/>
  <c r="G46" i="6"/>
  <c r="G45" i="6"/>
  <c r="G44" i="6"/>
  <c r="G43" i="6"/>
  <c r="G41" i="6"/>
  <c r="G40" i="6"/>
  <c r="G39" i="6"/>
  <c r="G38" i="6"/>
  <c r="G37" i="6"/>
  <c r="G36" i="6"/>
  <c r="G35" i="6"/>
  <c r="G34" i="6"/>
  <c r="G33" i="6"/>
  <c r="G30" i="6"/>
  <c r="G29" i="6"/>
  <c r="G28" i="6"/>
  <c r="G27" i="6"/>
  <c r="F22" i="6"/>
  <c r="E22" i="6"/>
  <c r="D22" i="6"/>
  <c r="C22" i="6"/>
  <c r="B22" i="6"/>
  <c r="G20" i="6"/>
  <c r="G19" i="6"/>
  <c r="G18" i="6"/>
  <c r="G17" i="6"/>
  <c r="G16" i="6"/>
  <c r="G15" i="6"/>
  <c r="G14" i="6"/>
  <c r="G13" i="6"/>
  <c r="G12" i="6"/>
  <c r="G11" i="6"/>
  <c r="G10" i="6"/>
  <c r="G82" i="4"/>
  <c r="F80" i="4"/>
  <c r="E80" i="4"/>
  <c r="D80" i="4"/>
  <c r="C80" i="4"/>
  <c r="B80" i="4"/>
  <c r="G78" i="4"/>
  <c r="G77" i="4"/>
  <c r="G76" i="4"/>
  <c r="G75" i="4"/>
  <c r="G74" i="4"/>
  <c r="G73" i="4"/>
  <c r="F70" i="4"/>
  <c r="E70" i="4"/>
  <c r="D70" i="4"/>
  <c r="C70" i="4"/>
  <c r="B70" i="4"/>
  <c r="G68" i="4"/>
  <c r="G67" i="4"/>
  <c r="G66" i="4"/>
  <c r="G65" i="4"/>
  <c r="G64" i="4"/>
  <c r="G63" i="4"/>
  <c r="F60" i="4"/>
  <c r="E60" i="4"/>
  <c r="D60" i="4"/>
  <c r="C60" i="4"/>
  <c r="B60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F40" i="4"/>
  <c r="F84" i="4" s="1"/>
  <c r="E40" i="4"/>
  <c r="D40" i="4"/>
  <c r="C40" i="4"/>
  <c r="B40" i="4"/>
  <c r="G38" i="4"/>
  <c r="G36" i="4"/>
  <c r="G35" i="4"/>
  <c r="G34" i="4"/>
  <c r="B15" i="5"/>
  <c r="F23" i="4"/>
  <c r="E23" i="4"/>
  <c r="D23" i="4"/>
  <c r="C23" i="4"/>
  <c r="B23" i="4"/>
  <c r="G21" i="4"/>
  <c r="G20" i="4"/>
  <c r="G19" i="4"/>
  <c r="G18" i="4"/>
  <c r="G17" i="4"/>
  <c r="F14" i="4"/>
  <c r="E14" i="4"/>
  <c r="D14" i="4"/>
  <c r="C14" i="4"/>
  <c r="B14" i="4"/>
  <c r="G12" i="4"/>
  <c r="G11" i="4"/>
  <c r="G10" i="4"/>
  <c r="G9" i="4"/>
  <c r="H48" i="3"/>
  <c r="G64" i="3"/>
  <c r="F64" i="3"/>
  <c r="H58" i="3"/>
  <c r="F33" i="3"/>
  <c r="H33" i="3" s="1"/>
  <c r="F32" i="3"/>
  <c r="H32" i="3" s="1"/>
  <c r="H61" i="3"/>
  <c r="H60" i="3"/>
  <c r="H59" i="3"/>
  <c r="H56" i="3"/>
  <c r="H55" i="3"/>
  <c r="H54" i="3"/>
  <c r="H53" i="3"/>
  <c r="H52" i="3"/>
  <c r="H51" i="3"/>
  <c r="H50" i="3"/>
  <c r="H49" i="3"/>
  <c r="H47" i="3"/>
  <c r="H46" i="3"/>
  <c r="H45" i="3"/>
  <c r="G39" i="3"/>
  <c r="H39" i="3" s="1"/>
  <c r="G36" i="3"/>
  <c r="E36" i="3"/>
  <c r="E41" i="3" s="1"/>
  <c r="D36" i="3"/>
  <c r="D41" i="3" s="1"/>
  <c r="C36" i="3"/>
  <c r="C41" i="3" s="1"/>
  <c r="B36" i="3"/>
  <c r="B41" i="3" s="1"/>
  <c r="F34" i="3"/>
  <c r="H34" i="3" s="1"/>
  <c r="F30" i="3"/>
  <c r="H30" i="3" s="1"/>
  <c r="F29" i="3"/>
  <c r="H29" i="3" s="1"/>
  <c r="F28" i="3"/>
  <c r="H28" i="3" s="1"/>
  <c r="F27" i="3"/>
  <c r="H27" i="3" s="1"/>
  <c r="F25" i="3"/>
  <c r="H25" i="3" s="1"/>
  <c r="F24" i="3"/>
  <c r="H24" i="3" s="1"/>
  <c r="F23" i="3"/>
  <c r="H23" i="3" s="1"/>
  <c r="F22" i="3"/>
  <c r="H22" i="3" s="1"/>
  <c r="F21" i="3"/>
  <c r="H21" i="3"/>
  <c r="F20" i="3"/>
  <c r="H20" i="3" s="1"/>
  <c r="F19" i="3"/>
  <c r="H19" i="3" s="1"/>
  <c r="F18" i="3"/>
  <c r="H18" i="3" s="1"/>
  <c r="F17" i="3"/>
  <c r="H17" i="3" s="1"/>
  <c r="F14" i="3"/>
  <c r="H14" i="3" s="1"/>
  <c r="F13" i="3"/>
  <c r="H13" i="3" s="1"/>
  <c r="F12" i="3"/>
  <c r="H12" i="3" s="1"/>
  <c r="F11" i="3"/>
  <c r="H11" i="3" s="1"/>
  <c r="D23" i="1"/>
  <c r="D10" i="1"/>
  <c r="D9" i="1"/>
  <c r="D8" i="1"/>
  <c r="D25" i="1"/>
  <c r="D24" i="1"/>
  <c r="D22" i="1"/>
  <c r="D21" i="1"/>
  <c r="D20" i="1"/>
  <c r="D18" i="1"/>
  <c r="D17" i="1"/>
  <c r="D11" i="1"/>
  <c r="C27" i="1"/>
  <c r="C13" i="1"/>
  <c r="B27" i="1"/>
  <c r="B13" i="1"/>
  <c r="D36" i="10" l="1"/>
  <c r="B26" i="16"/>
  <c r="B30" i="16" s="1"/>
  <c r="C26" i="16"/>
  <c r="C30" i="16" s="1"/>
  <c r="E26" i="16"/>
  <c r="E30" i="16" s="1"/>
  <c r="C54" i="6"/>
  <c r="C73" i="6" s="1"/>
  <c r="C77" i="6" s="1"/>
  <c r="D27" i="11"/>
  <c r="E44" i="11"/>
  <c r="E48" i="11" s="1"/>
  <c r="D65" i="11"/>
  <c r="C44" i="11"/>
  <c r="C48" i="11" s="1"/>
  <c r="B44" i="11"/>
  <c r="B48" i="11" s="1"/>
  <c r="D37" i="11"/>
  <c r="D21" i="11"/>
  <c r="D44" i="11" s="1"/>
  <c r="D48" i="11" s="1"/>
  <c r="E54" i="8"/>
  <c r="E68" i="8" s="1"/>
  <c r="E74" i="8" s="1"/>
  <c r="B54" i="8"/>
  <c r="B68" i="8" s="1"/>
  <c r="B74" i="8" s="1"/>
  <c r="D13" i="10"/>
  <c r="E25" i="10"/>
  <c r="E38" i="10" s="1"/>
  <c r="E46" i="10" s="1"/>
  <c r="E51" i="10" s="1"/>
  <c r="D64" i="10"/>
  <c r="C25" i="10"/>
  <c r="D23" i="10"/>
  <c r="B25" i="10"/>
  <c r="D44" i="10"/>
  <c r="D15" i="9"/>
  <c r="D25" i="9"/>
  <c r="E53" i="14"/>
  <c r="E68" i="14" s="1"/>
  <c r="E74" i="14" s="1"/>
  <c r="F51" i="14"/>
  <c r="B53" i="14"/>
  <c r="B68" i="14" s="1"/>
  <c r="B74" i="14" s="1"/>
  <c r="C53" i="14"/>
  <c r="C68" i="14" s="1"/>
  <c r="C74" i="14" s="1"/>
  <c r="F66" i="14"/>
  <c r="F21" i="14"/>
  <c r="F52" i="8"/>
  <c r="F22" i="8"/>
  <c r="F66" i="8"/>
  <c r="C54" i="8"/>
  <c r="C68" i="8" s="1"/>
  <c r="C74" i="8" s="1"/>
  <c r="F54" i="6"/>
  <c r="F73" i="6" s="1"/>
  <c r="F77" i="6" s="1"/>
  <c r="G87" i="6"/>
  <c r="B54" i="6"/>
  <c r="B73" i="6" s="1"/>
  <c r="B77" i="6" s="1"/>
  <c r="D54" i="6"/>
  <c r="D73" i="6" s="1"/>
  <c r="D77" i="6" s="1"/>
  <c r="E54" i="6"/>
  <c r="E73" i="6" s="1"/>
  <c r="E77" i="6" s="1"/>
  <c r="G22" i="6"/>
  <c r="G67" i="6"/>
  <c r="G52" i="6"/>
  <c r="G80" i="4"/>
  <c r="G70" i="4"/>
  <c r="G40" i="4"/>
  <c r="G14" i="4"/>
  <c r="G60" i="4"/>
  <c r="E84" i="4"/>
  <c r="G23" i="4"/>
  <c r="B84" i="4"/>
  <c r="C84" i="4"/>
  <c r="D84" i="4"/>
  <c r="H79" i="3"/>
  <c r="G41" i="3"/>
  <c r="G66" i="3" s="1"/>
  <c r="G70" i="3" s="1"/>
  <c r="H64" i="3"/>
  <c r="F36" i="3"/>
  <c r="F41" i="3" s="1"/>
  <c r="F66" i="3" s="1"/>
  <c r="F70" i="3" s="1"/>
  <c r="H36" i="3"/>
  <c r="H41" i="3" s="1"/>
  <c r="D27" i="1"/>
  <c r="D13" i="1"/>
  <c r="B38" i="10" l="1"/>
  <c r="B46" i="10" s="1"/>
  <c r="B51" i="10" s="1"/>
  <c r="C38" i="10"/>
  <c r="C46" i="10" s="1"/>
  <c r="C51" i="10" s="1"/>
  <c r="E55" i="10"/>
  <c r="E66" i="10"/>
  <c r="F53" i="14"/>
  <c r="F68" i="14" s="1"/>
  <c r="F74" i="14" s="1"/>
  <c r="D25" i="10"/>
  <c r="D38" i="10" s="1"/>
  <c r="D46" i="10" s="1"/>
  <c r="D51" i="10" s="1"/>
  <c r="F54" i="8"/>
  <c r="F68" i="8" s="1"/>
  <c r="F74" i="8" s="1"/>
  <c r="G54" i="6"/>
  <c r="G73" i="6" s="1"/>
  <c r="G77" i="6" s="1"/>
  <c r="G84" i="4"/>
  <c r="H66" i="3"/>
  <c r="H70" i="3" s="1"/>
  <c r="C66" i="10" l="1"/>
  <c r="C55" i="10"/>
  <c r="B66" i="10"/>
  <c r="B55" i="10"/>
  <c r="D55" i="10"/>
  <c r="D66" i="10"/>
</calcChain>
</file>

<file path=xl/sharedStrings.xml><?xml version="1.0" encoding="utf-8"?>
<sst xmlns="http://schemas.openxmlformats.org/spreadsheetml/2006/main" count="635" uniqueCount="319">
  <si>
    <t>Assets</t>
  </si>
  <si>
    <t>Total Assets</t>
  </si>
  <si>
    <t>Restricted for:</t>
  </si>
  <si>
    <t>See accompanying notes to the basic financial statements</t>
  </si>
  <si>
    <t>Unrestricted</t>
  </si>
  <si>
    <t>Total</t>
  </si>
  <si>
    <t>Investments</t>
  </si>
  <si>
    <t xml:space="preserve">    Capital Projects</t>
  </si>
  <si>
    <t xml:space="preserve">    Debt Service</t>
  </si>
  <si>
    <t xml:space="preserve">    Scholarships:</t>
  </si>
  <si>
    <t xml:space="preserve">        Expendable</t>
  </si>
  <si>
    <t xml:space="preserve">    Set Asides</t>
  </si>
  <si>
    <t xml:space="preserve">    Other Purposes</t>
  </si>
  <si>
    <t>June 30, 20CY</t>
  </si>
  <si>
    <t>XYZ School District</t>
  </si>
  <si>
    <t xml:space="preserve">    _________________________</t>
  </si>
  <si>
    <t>Statement of Activities - Modified Cash Basis</t>
  </si>
  <si>
    <t>For the Fiscal Year Ended June 30, 20CY</t>
  </si>
  <si>
    <t>Disbursements</t>
  </si>
  <si>
    <t>Governmental Activities</t>
  </si>
  <si>
    <t>Current:</t>
  </si>
  <si>
    <t xml:space="preserve">    Instruction:</t>
  </si>
  <si>
    <t xml:space="preserve">        Regular</t>
  </si>
  <si>
    <t xml:space="preserve">        Special</t>
  </si>
  <si>
    <t xml:space="preserve">        Adult/Continuing</t>
  </si>
  <si>
    <t xml:space="preserve">    Support Services:</t>
  </si>
  <si>
    <t xml:space="preserve">        Pupil</t>
  </si>
  <si>
    <t xml:space="preserve">        Instructional Staff</t>
  </si>
  <si>
    <t xml:space="preserve">        Board of Education</t>
  </si>
  <si>
    <t xml:space="preserve">        Administration</t>
  </si>
  <si>
    <t xml:space="preserve">        Fiscal</t>
  </si>
  <si>
    <t xml:space="preserve">        Business</t>
  </si>
  <si>
    <t xml:space="preserve">        Operation and Maintenance of Plant</t>
  </si>
  <si>
    <t xml:space="preserve">        Pupil Transportation</t>
  </si>
  <si>
    <t xml:space="preserve">        Central</t>
  </si>
  <si>
    <t xml:space="preserve">    Operation of Non-Instructional Services:</t>
  </si>
  <si>
    <t xml:space="preserve">        Community Services</t>
  </si>
  <si>
    <t xml:space="preserve">    Extracurricular Activities</t>
  </si>
  <si>
    <t>Capital Outlay</t>
  </si>
  <si>
    <t>Total Governmental Activities</t>
  </si>
  <si>
    <t>Business Type Activity</t>
  </si>
  <si>
    <t>Adult Education</t>
  </si>
  <si>
    <t>Sale of Capital Assets</t>
  </si>
  <si>
    <t>General Obligation Bonds Issued</t>
  </si>
  <si>
    <t>Notes Issued</t>
  </si>
  <si>
    <t>Miscellaneous</t>
  </si>
  <si>
    <t>Transfers</t>
  </si>
  <si>
    <t>Advances</t>
  </si>
  <si>
    <t>Debt Service:</t>
  </si>
  <si>
    <t xml:space="preserve">    Principal Retirement</t>
  </si>
  <si>
    <t xml:space="preserve">    Interest and Fiscal Charges</t>
  </si>
  <si>
    <t xml:space="preserve">    Issuance Costs</t>
  </si>
  <si>
    <t>General Receipts:</t>
  </si>
  <si>
    <t xml:space="preserve">    Property Taxes Levied for:</t>
  </si>
  <si>
    <t xml:space="preserve">        General Purposes</t>
  </si>
  <si>
    <t xml:space="preserve">        Debt Service</t>
  </si>
  <si>
    <t xml:space="preserve">        Capital Outlay</t>
  </si>
  <si>
    <t xml:space="preserve">    Income Taxes Levied for General Purposes</t>
  </si>
  <si>
    <t xml:space="preserve">    Grants and Entitlements not Restricted to Specific Programs</t>
  </si>
  <si>
    <t xml:space="preserve">    Payment in Lieu of Taxes</t>
  </si>
  <si>
    <t xml:space="preserve">    Sale of Capital Assets</t>
  </si>
  <si>
    <t xml:space="preserve">    General Obligation Bonds Issued</t>
  </si>
  <si>
    <t xml:space="preserve">    Notes Issued</t>
  </si>
  <si>
    <t xml:space="preserve">    Premium on Bond Issue</t>
  </si>
  <si>
    <t xml:space="preserve">    Miscellaneous</t>
  </si>
  <si>
    <t>Statement of Assets and Fund Balances - Modified Cash Basis</t>
  </si>
  <si>
    <t>Governmental Funds</t>
  </si>
  <si>
    <t>Other</t>
  </si>
  <si>
    <t>General</t>
  </si>
  <si>
    <t>Equity in Pooled Cash and Cash Equivalents</t>
  </si>
  <si>
    <t>Cash and Cash Equivalents in Segregated Accounts</t>
  </si>
  <si>
    <t>Cash and Cash Equivalents with Fiscal/Escrow Agents</t>
  </si>
  <si>
    <t>Fund Balances</t>
  </si>
  <si>
    <t>Nonspendable</t>
  </si>
  <si>
    <t>Restricted</t>
  </si>
  <si>
    <t>Committed</t>
  </si>
  <si>
    <t>Assigned</t>
  </si>
  <si>
    <t>Total Fund Balances</t>
  </si>
  <si>
    <t>Unassigned (Deficit)</t>
  </si>
  <si>
    <t>Reconciliation of Total Governmental Fund Balances to</t>
  </si>
  <si>
    <t>Total Governmental Fund Balances</t>
  </si>
  <si>
    <t>Amounts identified as:</t>
  </si>
  <si>
    <t xml:space="preserve">        Prepaids</t>
  </si>
  <si>
    <t xml:space="preserve">        Inventory</t>
  </si>
  <si>
    <t xml:space="preserve">        Interfund Loans</t>
  </si>
  <si>
    <t xml:space="preserve">        Endowment for ______________</t>
  </si>
  <si>
    <t xml:space="preserve">    Total Nonspendable</t>
  </si>
  <si>
    <t xml:space="preserve">    Restricted for:</t>
  </si>
  <si>
    <t xml:space="preserve">        Unclaimed Monies</t>
  </si>
  <si>
    <t xml:space="preserve">        _____________________________</t>
  </si>
  <si>
    <t xml:space="preserve">        Construction of __________________</t>
  </si>
  <si>
    <t xml:space="preserve">    Total Restricted</t>
  </si>
  <si>
    <t xml:space="preserve">    Committed  to:</t>
  </si>
  <si>
    <t xml:space="preserve">        Compensated Absences</t>
  </si>
  <si>
    <t xml:space="preserve">        Other Purposes</t>
  </si>
  <si>
    <t xml:space="preserve">    Total Committed</t>
  </si>
  <si>
    <t xml:space="preserve">    Assigned to:</t>
  </si>
  <si>
    <t xml:space="preserve">    Total Assigned</t>
  </si>
  <si>
    <t xml:space="preserve">    Unassigned</t>
  </si>
  <si>
    <t>Total Fund Cash Balances, December 31</t>
  </si>
  <si>
    <t xml:space="preserve">        Food Service Operation</t>
  </si>
  <si>
    <t xml:space="preserve">        Athletics</t>
  </si>
  <si>
    <t xml:space="preserve">        Community Activities</t>
  </si>
  <si>
    <t xml:space="preserve">        Non-Public Schools</t>
  </si>
  <si>
    <t xml:space="preserve">        Technology Improvements</t>
  </si>
  <si>
    <t xml:space="preserve">        Drug Abuse Education</t>
  </si>
  <si>
    <t xml:space="preserve">        Special Education</t>
  </si>
  <si>
    <t xml:space="preserve">        English Proficiency</t>
  </si>
  <si>
    <t xml:space="preserve">        Teacher Development</t>
  </si>
  <si>
    <t xml:space="preserve">        College Scholarships</t>
  </si>
  <si>
    <t>Receipts</t>
  </si>
  <si>
    <t>Income Tax</t>
  </si>
  <si>
    <t>Property Taxes</t>
  </si>
  <si>
    <t>Intergovernmental</t>
  </si>
  <si>
    <t>Tuition and Fees</t>
  </si>
  <si>
    <t>Extracurricular Activities</t>
  </si>
  <si>
    <t>Contributions and Donations</t>
  </si>
  <si>
    <t>Charges for Services</t>
  </si>
  <si>
    <t>Rentals</t>
  </si>
  <si>
    <t>Fines and Forfeitures</t>
  </si>
  <si>
    <t>Total Receipts</t>
  </si>
  <si>
    <t>Total Disbursements</t>
  </si>
  <si>
    <t>Excess of Receipts Over (Under) Disbursements</t>
  </si>
  <si>
    <t>Other Financing Sources (Uses)</t>
  </si>
  <si>
    <t>Premium on Debt Issue</t>
  </si>
  <si>
    <t>Discount on Debt Issue</t>
  </si>
  <si>
    <t>Transfers In</t>
  </si>
  <si>
    <t>Transfers Out</t>
  </si>
  <si>
    <t>Advances In</t>
  </si>
  <si>
    <t>Advances Out</t>
  </si>
  <si>
    <t>Total Other Financing Sources (Uses)</t>
  </si>
  <si>
    <t>Net Change in Fund Balances</t>
  </si>
  <si>
    <t>Fund Balances End of Year</t>
  </si>
  <si>
    <t>Statement of Receipts, Disbursements and Changes in Fund Balances - Modified Cash Basis</t>
  </si>
  <si>
    <t>Net Change in Fund Balances - Total Governmental Funds</t>
  </si>
  <si>
    <t>Reconciliation of the Statement of Receipts, Disbursements and Changes</t>
  </si>
  <si>
    <t>General Fund</t>
  </si>
  <si>
    <t>Final Budget</t>
  </si>
  <si>
    <t>Actual</t>
  </si>
  <si>
    <t>Net Change in Fund Balance</t>
  </si>
  <si>
    <t>Prior Year Encumbrances Appropriated</t>
  </si>
  <si>
    <t>Proprietary Funds</t>
  </si>
  <si>
    <t>Business-Type Activities</t>
  </si>
  <si>
    <t xml:space="preserve">    __________________</t>
  </si>
  <si>
    <t>Earnings on Investments</t>
  </si>
  <si>
    <t>Operating Receipts</t>
  </si>
  <si>
    <t xml:space="preserve">Other </t>
  </si>
  <si>
    <t>Total Operating Receipts</t>
  </si>
  <si>
    <t>Operating Disbursements</t>
  </si>
  <si>
    <t>Personal Services</t>
  </si>
  <si>
    <t>Fringe Benefits</t>
  </si>
  <si>
    <t>Claims</t>
  </si>
  <si>
    <t>Total Operating Disbursements</t>
  </si>
  <si>
    <t>Operating Income (Loss)</t>
  </si>
  <si>
    <t>Statement of Cash Flows - Modified Cash Basis</t>
  </si>
  <si>
    <t>Increase (Decrease) in Cash and Cash Equivalents</t>
  </si>
  <si>
    <t>Cash Flows from Operating Activities</t>
  </si>
  <si>
    <t>Cash Received from Customers</t>
  </si>
  <si>
    <t>Other Cash Receipts</t>
  </si>
  <si>
    <t>Cash Payments to Employees for Services</t>
  </si>
  <si>
    <t>Cash Payments for Employee Benefits</t>
  </si>
  <si>
    <t>Cash Payments for Goods and Services</t>
  </si>
  <si>
    <t>Cash Payments for Claims</t>
  </si>
  <si>
    <t>Other Cash Payments</t>
  </si>
  <si>
    <t>Proceeds from Sale of Bonds</t>
  </si>
  <si>
    <t>Principal Paid on Bonds</t>
  </si>
  <si>
    <t>Interest Paid on Bonds</t>
  </si>
  <si>
    <t>Principal Paid on Notes</t>
  </si>
  <si>
    <t>Interest Paid on Notes</t>
  </si>
  <si>
    <t>Payments for Capital Acquisitions</t>
  </si>
  <si>
    <t>Cash Flows from Investing Activities</t>
  </si>
  <si>
    <t>Interest on Investments</t>
  </si>
  <si>
    <t>Cash and Cash Equivalents End of Year</t>
  </si>
  <si>
    <t>Adjustments:</t>
  </si>
  <si>
    <t xml:space="preserve">  Depreciation</t>
  </si>
  <si>
    <t xml:space="preserve">  (Increase) Decrease in Assets:</t>
  </si>
  <si>
    <t xml:space="preserve">    _____________________</t>
  </si>
  <si>
    <t xml:space="preserve">  Increase (Decrease) in Liabilities:</t>
  </si>
  <si>
    <t>Fiduciary Funds</t>
  </si>
  <si>
    <t>Additions</t>
  </si>
  <si>
    <t>Total Additions</t>
  </si>
  <si>
    <t>Deductions</t>
  </si>
  <si>
    <t>Total Deductions</t>
  </si>
  <si>
    <t>In Fund Balance - Budget and Actual - Budget Basis</t>
  </si>
  <si>
    <t>in Fund Balances  -  Governmental Funds to the Statement of Activities - Modified Cash Basis</t>
  </si>
  <si>
    <t xml:space="preserve">        Nonexpendable</t>
  </si>
  <si>
    <t xml:space="preserve">    Earnings on Investments</t>
  </si>
  <si>
    <t xml:space="preserve">        Student Intervention</t>
  </si>
  <si>
    <t>Major Fund</t>
  </si>
  <si>
    <t>Fund Balance Classification Worksheet</t>
  </si>
  <si>
    <t>Grants</t>
  </si>
  <si>
    <t>Premium and Accrued Interest on Debt</t>
  </si>
  <si>
    <t>Supplies and Materials</t>
  </si>
  <si>
    <t>Purchased Services</t>
  </si>
  <si>
    <t>Discount on Debt</t>
  </si>
  <si>
    <t xml:space="preserve">        Underground Storage Tanks</t>
  </si>
  <si>
    <t xml:space="preserve">    Nonexpendable</t>
  </si>
  <si>
    <t xml:space="preserve">    Expendable</t>
  </si>
  <si>
    <t>Contributions to Permanent Fund</t>
  </si>
  <si>
    <t>Unencumbered Fund Balance Beginning of Year</t>
  </si>
  <si>
    <t>Unencumbered Fund Balance End of Year</t>
  </si>
  <si>
    <t xml:space="preserve">    Nonspendable:</t>
  </si>
  <si>
    <t>Not necessary for cash basis statements.</t>
  </si>
  <si>
    <t>Complete only if preparing modified cash basis statements.</t>
  </si>
  <si>
    <t>Statement of Net Position - Modified Cash Basis</t>
  </si>
  <si>
    <t xml:space="preserve">Net Position </t>
  </si>
  <si>
    <t>Total Net Position</t>
  </si>
  <si>
    <t>Change in Net Position</t>
  </si>
  <si>
    <t>Net Position End of Year</t>
  </si>
  <si>
    <t>Net Position of Governmental Activities - Modified Cash Basis</t>
  </si>
  <si>
    <t>Net Position of Governmental Activities</t>
  </si>
  <si>
    <t>Change in Net Position of Governmental Activities</t>
  </si>
  <si>
    <t>Statement of Fund Net Position - Modified Cash Basis</t>
  </si>
  <si>
    <t>Net Position</t>
  </si>
  <si>
    <t>Statement of Receipts, Disbursements and Changes in Fund Net Position - Modified Cash Basis</t>
  </si>
  <si>
    <t>Statement of Fiduciary Net Position - Modified Cash Basis</t>
  </si>
  <si>
    <t>Statement of Changes in Fiduciary Net Position - Modified Cash Basis</t>
  </si>
  <si>
    <t>Restricted for Pool Participants</t>
  </si>
  <si>
    <t>Amounts Received as Fiscal Agent</t>
  </si>
  <si>
    <t>Other Amounts Collected for Distribution</t>
  </si>
  <si>
    <t>Distributions as Fiscal Agent</t>
  </si>
  <si>
    <t>Distributions to Other Governments</t>
  </si>
  <si>
    <t>Other Distributions--Scholarship Beneficiaries</t>
  </si>
  <si>
    <t>Other Distributions</t>
  </si>
  <si>
    <t>Distributions to Other Organizations</t>
  </si>
  <si>
    <t>Capital Transactions:</t>
  </si>
  <si>
    <t xml:space="preserve">    Amounts Invested</t>
  </si>
  <si>
    <t xml:space="preserve">    Amounts Distributed</t>
  </si>
  <si>
    <t>Net Capital Transactions</t>
  </si>
  <si>
    <t>If Net Capital Transactions are positive include as an addition, if negative included as a deduction</t>
  </si>
  <si>
    <t xml:space="preserve">Restated/Adjusted Net Position Beginning of Year </t>
  </si>
  <si>
    <t>Restatements/Adjustments - See Note X</t>
  </si>
  <si>
    <t>Net Position Beginning of Year As Previously Reported</t>
  </si>
  <si>
    <t xml:space="preserve">Net Position Beginning of Year </t>
  </si>
  <si>
    <t>The "Restated/Adjusted Net Position Beginning of Year" is an optional subtotal</t>
  </si>
  <si>
    <t>Fund Balances Beginning of Year</t>
  </si>
  <si>
    <t>Fund Balances Beginning of Year As Previously Reported</t>
  </si>
  <si>
    <t>The "Restated/Adjusted Fund Balances Beginning of Year" is an optional subtotal</t>
  </si>
  <si>
    <t>Net Position Beginning of Year</t>
  </si>
  <si>
    <t>Capital Transactions Accounts</t>
  </si>
  <si>
    <t>This set up is only needed if there are GASB 100 restatements/adjustments</t>
  </si>
  <si>
    <t>Cash Disbursements</t>
  </si>
  <si>
    <t>(This schedule does not need submitted to the Auditor of State, but should be completed at retained for audit.)</t>
  </si>
  <si>
    <t>Other 
Governmental 
Funds</t>
  </si>
  <si>
    <t>Total 
Governmental 
Funds</t>
  </si>
  <si>
    <t>Amounts reported for governmental activities in the statement of net position are different because</t>
  </si>
  <si>
    <t>Governmental activities' net position include the internal service funds' cash and cash equivalents.  The proprietary funds' statements include these assets.</t>
  </si>
  <si>
    <t>Restated/Adjusted Fund Balances
  Beginning of Year</t>
  </si>
  <si>
    <t>Fund Balances Beginning of Year
  As Previously Reported</t>
  </si>
  <si>
    <t>Amounts reported for governmental activities in the
    statement of activities are different because</t>
  </si>
  <si>
    <t>Internal service funds charge insurance costs to other funds.  The entity-wide
 statements eliminate governmental fund expenditures and related internal
 service fund charges. Governmental activities report allocated net
 internal service fund receipts (disbursements).</t>
  </si>
  <si>
    <t>Original Budget</t>
  </si>
  <si>
    <t>Major 
Enterprise Fund</t>
  </si>
  <si>
    <t>Total
Enterprise Funds</t>
  </si>
  <si>
    <t>(Governmental Activity)
 Internal Service</t>
  </si>
  <si>
    <t>Equity in Pooled Cash and
  Cash Equivalents</t>
  </si>
  <si>
    <t>Cash and Cash Equivalents in
  Segregated Accounts</t>
  </si>
  <si>
    <t>Cash and Cash Equivalents with
  Fiscal/Escrow Agents</t>
  </si>
  <si>
    <t>Net Position Beginning of Year As
 Previously Reported</t>
  </si>
  <si>
    <t xml:space="preserve">Restated/Adjusted Net Position
 Beginning of Year </t>
  </si>
  <si>
    <t>Cash Received from Transactions
  with Other Funds</t>
  </si>
  <si>
    <t>Net Cash Provided by (Used in)
  Operating Activities</t>
  </si>
  <si>
    <t>Cash Flows from Noncapital
 Financing Activities</t>
  </si>
  <si>
    <t>Net Cash Provided by (Used in)
  Noncapital Financing Activities</t>
  </si>
  <si>
    <t>Cash Flows from Capital and
   Related Financing Activities</t>
  </si>
  <si>
    <t>Net Cash Provided by (Used in) Capital
  and Related Financing Activities</t>
  </si>
  <si>
    <t>Net Cash Provided by (Used in)
  Investing Activities</t>
  </si>
  <si>
    <t>Net Increase (Decrease) in Cash
  and Cash Equivalents</t>
  </si>
  <si>
    <t>Cash and Cash Equivalents
  Beginning of Year</t>
  </si>
  <si>
    <t>Reconciliation of Operating Income
   (Loss) to Net Cash Provided by
  (Used in) Operating Activities</t>
  </si>
  <si>
    <t>Restricted for Individuals, Organizations and
 Other Governments</t>
  </si>
  <si>
    <t>Investment 
Trust</t>
  </si>
  <si>
    <t>Private 
Purpose Trust</t>
  </si>
  <si>
    <t>Other 
Custodial</t>
  </si>
  <si>
    <t>Net Position Beginning of Year
  As Previously Reported</t>
  </si>
  <si>
    <t>Restated/Adjusted Net Position
  Beginning of Year</t>
  </si>
  <si>
    <t>If needed for Investment Trust Fund and/or External Investment Pool Custodial Funds, these accounts may be cut and pasted within the additions or deductions sections above:</t>
  </si>
  <si>
    <t>Program Receipts - Charges 
for Services 
and Sales</t>
  </si>
  <si>
    <t>Program Receipts - Operating 
Grants and 
Contributions</t>
  </si>
  <si>
    <t>Program Receipts - Capital Grants and Contributions</t>
  </si>
  <si>
    <t>Net Change in Net Position - Governmental 
Activities</t>
  </si>
  <si>
    <t>Net Change in Net Position - Business-Type 
Activities</t>
  </si>
  <si>
    <t>Net Change in Net Position - Total</t>
  </si>
  <si>
    <t>Description</t>
  </si>
  <si>
    <t>Major Fund 2</t>
  </si>
  <si>
    <t>Major Fund 3</t>
  </si>
  <si>
    <t>Major 
Enterprise Fund2</t>
  </si>
  <si>
    <t>Major 
Enterprise Fund 2</t>
  </si>
  <si>
    <t>For the New GASB 100 set up--the above "Net Position Beginning of Year"  (Row 68) is broken into two separate line items:</t>
  </si>
  <si>
    <t>For the New GASB 100 set up--the above "Fund Balances Beginning of Year" (Row 75) is broken into two separate line items:</t>
  </si>
  <si>
    <t>For the New GASB 100 set up--the above "Net Position Beginning of Year"  (Row 45)
is broken into two separate line items:</t>
  </si>
  <si>
    <t>For the New GASB 100 set up--the above "Net Position Beginning of Year"  (Row 28)
is broken into two separate line items:</t>
  </si>
  <si>
    <t>NonCapital Subsidies</t>
  </si>
  <si>
    <t>Intergovernmental Revenue</t>
  </si>
  <si>
    <t>Other Noncapital Revenue</t>
  </si>
  <si>
    <t>Other Noncapital Disbursement</t>
  </si>
  <si>
    <t>Total NonCapital Subsidies</t>
  </si>
  <si>
    <t>Operating Income (Loss) and NonCapital Subsidies</t>
  </si>
  <si>
    <t>Unusual Item</t>
  </si>
  <si>
    <t>Infrequent Item</t>
  </si>
  <si>
    <t xml:space="preserve">        Career Technical </t>
  </si>
  <si>
    <t xml:space="preserve">        Career Technical</t>
  </si>
  <si>
    <t>Unusual Item - (describe or refer to notes)</t>
  </si>
  <si>
    <t>Infrequent Item - (describe or refer to notes)</t>
  </si>
  <si>
    <t>Total General Receipts, Contributions to Permanent Fund,
  Unusual Item, Infrequent Item, Transfers and Advances</t>
  </si>
  <si>
    <t>Unusual and Infrequent Items</t>
  </si>
  <si>
    <t>Unusual Item (describe or refer to notes)</t>
  </si>
  <si>
    <t>Infrequent Item (describe or refer to notes)</t>
  </si>
  <si>
    <t>Income (Loss) before Unusual and 
  Infrequent Items</t>
  </si>
  <si>
    <t>Schedule of Receipts, Disbursements and Changes</t>
  </si>
  <si>
    <t>Major Fund2</t>
  </si>
  <si>
    <t>Major Fund3</t>
  </si>
  <si>
    <t>Amount</t>
  </si>
  <si>
    <t>Other Non-Operating Receipts (Disbursements)</t>
  </si>
  <si>
    <t>Total Other Non-Operating Receipts (Disbursements)</t>
  </si>
  <si>
    <t xml:space="preserve">Actual
Variance from 
Final Budget </t>
  </si>
  <si>
    <t xml:space="preserve">
Final Budget Variance with 
Original Budget </t>
  </si>
  <si>
    <t xml:space="preserve">
External 
Investment Pool (Custodial)</t>
  </si>
  <si>
    <t>Internal Service (Governmental Activity)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</si>
</sst>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4" formatCode="_(&quot;$&quot;* #,##0.00_);_(&quot;$&quot;* \(#,##0.00\);_(&quot;$&quot;* &quot;-&quot;??_);_(@_)"/>
    <numFmt numFmtId="164" formatCode="[$-409]mmmm\ d\,\ yyyy;@"/>
    <numFmt numFmtId="165" formatCode="&quot;$&quot;#,##0"/>
    <numFmt numFmtId="166" formatCode="0_);\(0\)"/>
  </numFmts>
  <fonts count="15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A20000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b/>
      <i/>
      <sz val="12"/>
      <name val="Calibri"/>
      <family val="2"/>
    </font>
    <font>
      <b/>
      <sz val="12"/>
      <color rgb="FFA20000"/>
      <name val="Calibri"/>
      <family val="2"/>
    </font>
    <font>
      <b/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/>
      <bottom style="double">
        <color indexed="0"/>
      </bottom>
      <diagonal/>
    </border>
  </borders>
  <cellStyleXfs count="12">
    <xf numFmtId="0" fontId="0" fillId="0" borderId="0"/>
    <xf numFmtId="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2" fillId="0" borderId="0" applyFont="0" applyFill="0" applyBorder="0" applyAlignment="0" applyProtection="0"/>
    <xf numFmtId="5" fontId="3" fillId="0" borderId="0" applyFont="0" applyFill="0" applyBorder="0" applyAlignment="0" applyProtection="0"/>
    <xf numFmtId="16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" fillId="0" borderId="0"/>
    <xf numFmtId="0" fontId="3" fillId="0" borderId="0">
      <alignment vertical="top"/>
    </xf>
    <xf numFmtId="0" fontId="2" fillId="0" borderId="0">
      <alignment vertical="top"/>
    </xf>
    <xf numFmtId="9" fontId="1" fillId="0" borderId="0" applyFont="0" applyFill="0" applyBorder="0" applyAlignment="0" applyProtection="0"/>
    <xf numFmtId="10" fontId="3" fillId="0" borderId="0" applyFont="0" applyFill="0" applyBorder="0" applyAlignment="0" applyProtection="0"/>
  </cellStyleXfs>
  <cellXfs count="168">
    <xf numFmtId="0" fontId="0" fillId="0" borderId="0" xfId="0"/>
    <xf numFmtId="0" fontId="5" fillId="0" borderId="0" xfId="0" applyFont="1"/>
    <xf numFmtId="0" fontId="5" fillId="0" borderId="3" xfId="0" applyFont="1" applyBorder="1"/>
    <xf numFmtId="0" fontId="5" fillId="0" borderId="1" xfId="0" applyFont="1" applyBorder="1" applyAlignment="1">
      <alignment horizontal="center" wrapText="1"/>
    </xf>
    <xf numFmtId="3" fontId="4" fillId="0" borderId="0" xfId="0" applyNumberFormat="1" applyFont="1"/>
    <xf numFmtId="3" fontId="5" fillId="0" borderId="0" xfId="0" applyNumberFormat="1" applyFont="1"/>
    <xf numFmtId="5" fontId="5" fillId="0" borderId="0" xfId="0" applyNumberFormat="1" applyFont="1"/>
    <xf numFmtId="37" fontId="5" fillId="0" borderId="0" xfId="0" applyNumberFormat="1" applyFont="1"/>
    <xf numFmtId="37" fontId="5" fillId="0" borderId="2" xfId="0" applyNumberFormat="1" applyFont="1" applyBorder="1"/>
    <xf numFmtId="3" fontId="6" fillId="0" borderId="0" xfId="0" applyNumberFormat="1" applyFont="1"/>
    <xf numFmtId="5" fontId="5" fillId="0" borderId="3" xfId="0" applyNumberFormat="1" applyFont="1" applyBorder="1"/>
    <xf numFmtId="37" fontId="5" fillId="0" borderId="1" xfId="0" applyNumberFormat="1" applyFont="1" applyBorder="1"/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/>
    </xf>
    <xf numFmtId="165" fontId="5" fillId="0" borderId="0" xfId="0" applyNumberFormat="1" applyFont="1"/>
    <xf numFmtId="10" fontId="5" fillId="0" borderId="0" xfId="0" applyNumberFormat="1" applyFont="1"/>
    <xf numFmtId="0" fontId="4" fillId="0" borderId="0" xfId="0" applyFont="1"/>
    <xf numFmtId="0" fontId="6" fillId="0" borderId="0" xfId="0" applyFont="1"/>
    <xf numFmtId="165" fontId="5" fillId="0" borderId="3" xfId="0" applyNumberFormat="1" applyFont="1" applyBorder="1"/>
    <xf numFmtId="0" fontId="7" fillId="0" borderId="0" xfId="0" applyFont="1"/>
    <xf numFmtId="3" fontId="5" fillId="0" borderId="2" xfId="0" applyNumberFormat="1" applyFont="1" applyBorder="1"/>
    <xf numFmtId="0" fontId="6" fillId="2" borderId="0" xfId="0" applyFont="1" applyFill="1"/>
    <xf numFmtId="0" fontId="5" fillId="2" borderId="0" xfId="0" applyFont="1" applyFill="1"/>
    <xf numFmtId="37" fontId="5" fillId="2" borderId="0" xfId="0" applyNumberFormat="1" applyFont="1" applyFill="1"/>
    <xf numFmtId="37" fontId="5" fillId="2" borderId="2" xfId="0" applyNumberFormat="1" applyFont="1" applyFill="1" applyBorder="1"/>
    <xf numFmtId="164" fontId="6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 indent="1"/>
    </xf>
    <xf numFmtId="0" fontId="9" fillId="0" borderId="0" xfId="7" applyFont="1" applyAlignment="1">
      <alignment horizontal="center"/>
    </xf>
    <xf numFmtId="0" fontId="10" fillId="0" borderId="0" xfId="7" applyFont="1" applyAlignment="1">
      <alignment horizontal="centerContinuous"/>
    </xf>
    <xf numFmtId="0" fontId="10" fillId="0" borderId="0" xfId="7" applyFont="1"/>
    <xf numFmtId="0" fontId="11" fillId="0" borderId="0" xfId="7" applyFont="1" applyAlignment="1">
      <alignment horizontal="center"/>
    </xf>
    <xf numFmtId="164" fontId="11" fillId="0" borderId="0" xfId="7" applyNumberFormat="1" applyFont="1" applyAlignment="1">
      <alignment horizontal="center"/>
    </xf>
    <xf numFmtId="0" fontId="10" fillId="0" borderId="3" xfId="7" applyFont="1" applyBorder="1"/>
    <xf numFmtId="0" fontId="10" fillId="0" borderId="0" xfId="7" applyFont="1" applyAlignment="1">
      <alignment horizontal="center"/>
    </xf>
    <xf numFmtId="0" fontId="10" fillId="0" borderId="1" xfId="7" applyFont="1" applyBorder="1" applyAlignment="1">
      <alignment horizontal="center"/>
    </xf>
    <xf numFmtId="0" fontId="9" fillId="0" borderId="0" xfId="7" applyFont="1"/>
    <xf numFmtId="5" fontId="10" fillId="0" borderId="0" xfId="7" applyNumberFormat="1" applyFont="1"/>
    <xf numFmtId="37" fontId="10" fillId="0" borderId="0" xfId="7" applyNumberFormat="1" applyFont="1"/>
    <xf numFmtId="37" fontId="10" fillId="0" borderId="1" xfId="7" applyNumberFormat="1" applyFont="1" applyBorder="1"/>
    <xf numFmtId="0" fontId="11" fillId="0" borderId="0" xfId="7" applyFont="1"/>
    <xf numFmtId="5" fontId="10" fillId="0" borderId="3" xfId="7" applyNumberFormat="1" applyFont="1" applyBorder="1"/>
    <xf numFmtId="0" fontId="9" fillId="0" borderId="0" xfId="0" applyFont="1"/>
    <xf numFmtId="0" fontId="10" fillId="0" borderId="0" xfId="0" applyFont="1"/>
    <xf numFmtId="5" fontId="10" fillId="0" borderId="0" xfId="2" applyNumberFormat="1" applyFont="1" applyFill="1" applyBorder="1" applyAlignment="1" applyProtection="1"/>
    <xf numFmtId="37" fontId="10" fillId="0" borderId="0" xfId="0" applyNumberFormat="1" applyFont="1"/>
    <xf numFmtId="5" fontId="10" fillId="0" borderId="0" xfId="0" applyNumberFormat="1" applyFont="1"/>
    <xf numFmtId="37" fontId="10" fillId="0" borderId="0" xfId="2" applyNumberFormat="1" applyFont="1" applyFill="1" applyBorder="1" applyAlignment="1" applyProtection="1"/>
    <xf numFmtId="37" fontId="10" fillId="0" borderId="1" xfId="0" applyNumberFormat="1" applyFont="1" applyBorder="1"/>
    <xf numFmtId="37" fontId="10" fillId="0" borderId="1" xfId="2" applyNumberFormat="1" applyFont="1" applyFill="1" applyBorder="1" applyAlignment="1" applyProtection="1"/>
    <xf numFmtId="0" fontId="11" fillId="0" borderId="0" xfId="0" applyFont="1"/>
    <xf numFmtId="5" fontId="10" fillId="0" borderId="3" xfId="0" applyNumberFormat="1" applyFont="1" applyBorder="1"/>
    <xf numFmtId="164" fontId="11" fillId="0" borderId="0" xfId="7" applyNumberFormat="1" applyFont="1"/>
    <xf numFmtId="0" fontId="10" fillId="0" borderId="1" xfId="7" applyFont="1" applyBorder="1" applyAlignment="1">
      <alignment horizontal="center" wrapText="1"/>
    </xf>
    <xf numFmtId="0" fontId="12" fillId="0" borderId="0" xfId="7" applyFont="1" applyAlignment="1">
      <alignment wrapText="1"/>
    </xf>
    <xf numFmtId="0" fontId="10" fillId="0" borderId="0" xfId="7" applyFont="1" applyAlignment="1">
      <alignment wrapText="1"/>
    </xf>
    <xf numFmtId="0" fontId="9" fillId="0" borderId="0" xfId="7" applyFont="1" applyAlignment="1">
      <alignment horizontal="left"/>
    </xf>
    <xf numFmtId="0" fontId="11" fillId="0" borderId="0" xfId="7" applyFont="1" applyAlignment="1">
      <alignment horizontal="left"/>
    </xf>
    <xf numFmtId="164" fontId="11" fillId="0" borderId="0" xfId="7" applyNumberFormat="1" applyFont="1" applyAlignment="1">
      <alignment horizontal="left"/>
    </xf>
    <xf numFmtId="0" fontId="9" fillId="0" borderId="0" xfId="8" applyFont="1" applyAlignment="1">
      <alignment horizontal="center"/>
    </xf>
    <xf numFmtId="0" fontId="10" fillId="0" borderId="0" xfId="8" applyFont="1" applyAlignment="1"/>
    <xf numFmtId="0" fontId="11" fillId="0" borderId="0" xfId="8" applyFont="1" applyAlignment="1">
      <alignment horizontal="center"/>
    </xf>
    <xf numFmtId="0" fontId="10" fillId="0" borderId="6" xfId="8" applyFont="1" applyBorder="1" applyAlignment="1"/>
    <xf numFmtId="0" fontId="10" fillId="0" borderId="0" xfId="8" applyFont="1" applyAlignment="1">
      <alignment horizontal="center"/>
    </xf>
    <xf numFmtId="0" fontId="10" fillId="0" borderId="4" xfId="8" applyFont="1" applyBorder="1" applyAlignment="1">
      <alignment horizontal="center"/>
    </xf>
    <xf numFmtId="3" fontId="9" fillId="0" borderId="0" xfId="8" applyNumberFormat="1" applyFont="1" applyAlignment="1"/>
    <xf numFmtId="3" fontId="10" fillId="0" borderId="0" xfId="1" applyFont="1" applyFill="1" applyBorder="1"/>
    <xf numFmtId="5" fontId="10" fillId="0" borderId="0" xfId="4" applyFont="1" applyFill="1" applyBorder="1"/>
    <xf numFmtId="10" fontId="10" fillId="0" borderId="0" xfId="11" applyFont="1"/>
    <xf numFmtId="37" fontId="10" fillId="0" borderId="0" xfId="4" applyNumberFormat="1" applyFont="1" applyFill="1" applyBorder="1"/>
    <xf numFmtId="37" fontId="10" fillId="0" borderId="0" xfId="1" applyNumberFormat="1" applyFont="1" applyFill="1" applyBorder="1"/>
    <xf numFmtId="3" fontId="11" fillId="0" borderId="0" xfId="8" applyNumberFormat="1" applyFont="1" applyAlignment="1"/>
    <xf numFmtId="37" fontId="10" fillId="0" borderId="5" xfId="1" applyNumberFormat="1" applyFont="1" applyFill="1" applyBorder="1"/>
    <xf numFmtId="37" fontId="10" fillId="0" borderId="4" xfId="1" applyNumberFormat="1" applyFont="1" applyFill="1" applyBorder="1"/>
    <xf numFmtId="3" fontId="10" fillId="0" borderId="0" xfId="8" applyNumberFormat="1" applyFont="1" applyAlignment="1"/>
    <xf numFmtId="37" fontId="10" fillId="0" borderId="4" xfId="1" applyNumberFormat="1" applyFont="1" applyFill="1" applyBorder="1" applyAlignment="1"/>
    <xf numFmtId="37" fontId="10" fillId="0" borderId="0" xfId="1" applyNumberFormat="1" applyFont="1" applyBorder="1"/>
    <xf numFmtId="37" fontId="10" fillId="0" borderId="4" xfId="1" applyNumberFormat="1" applyFont="1" applyBorder="1" applyAlignment="1"/>
    <xf numFmtId="37" fontId="10" fillId="0" borderId="0" xfId="1" applyNumberFormat="1" applyFont="1" applyFill="1"/>
    <xf numFmtId="37" fontId="10" fillId="0" borderId="1" xfId="1" applyNumberFormat="1" applyFont="1" applyFill="1" applyBorder="1"/>
    <xf numFmtId="5" fontId="10" fillId="0" borderId="6" xfId="4" applyFont="1" applyFill="1" applyBorder="1"/>
    <xf numFmtId="5" fontId="10" fillId="0" borderId="0" xfId="8" applyNumberFormat="1" applyFont="1" applyAlignment="1"/>
    <xf numFmtId="0" fontId="13" fillId="0" borderId="0" xfId="0" applyFont="1"/>
    <xf numFmtId="3" fontId="11" fillId="2" borderId="0" xfId="8" applyNumberFormat="1" applyFont="1" applyFill="1" applyAlignment="1"/>
    <xf numFmtId="37" fontId="10" fillId="2" borderId="2" xfId="1" applyNumberFormat="1" applyFont="1" applyFill="1" applyBorder="1"/>
    <xf numFmtId="37" fontId="10" fillId="2" borderId="0" xfId="1" applyNumberFormat="1" applyFont="1" applyFill="1"/>
    <xf numFmtId="37" fontId="10" fillId="2" borderId="0" xfId="1" applyNumberFormat="1" applyFont="1" applyFill="1" applyBorder="1"/>
    <xf numFmtId="37" fontId="10" fillId="2" borderId="1" xfId="1" applyNumberFormat="1" applyFont="1" applyFill="1" applyBorder="1"/>
    <xf numFmtId="0" fontId="13" fillId="0" borderId="0" xfId="0" applyFont="1" applyAlignment="1">
      <alignment horizontal="left" indent="1"/>
    </xf>
    <xf numFmtId="0" fontId="10" fillId="2" borderId="0" xfId="0" applyFont="1" applyFill="1"/>
    <xf numFmtId="0" fontId="14" fillId="0" borderId="0" xfId="0" applyFont="1"/>
    <xf numFmtId="0" fontId="9" fillId="0" borderId="0" xfId="8" applyFont="1" applyAlignment="1"/>
    <xf numFmtId="0" fontId="11" fillId="0" borderId="0" xfId="8" applyFont="1" applyAlignment="1"/>
    <xf numFmtId="0" fontId="10" fillId="0" borderId="4" xfId="8" applyFont="1" applyBorder="1" applyAlignment="1">
      <alignment horizontal="center" wrapText="1"/>
    </xf>
    <xf numFmtId="3" fontId="11" fillId="2" borderId="0" xfId="8" applyNumberFormat="1" applyFont="1" applyFill="1" applyAlignment="1">
      <alignment wrapText="1"/>
    </xf>
    <xf numFmtId="0" fontId="9" fillId="0" borderId="0" xfId="9" applyFont="1" applyAlignment="1">
      <alignment horizontal="left"/>
    </xf>
    <xf numFmtId="0" fontId="10" fillId="0" borderId="0" xfId="9" applyFont="1" applyAlignment="1">
      <alignment horizontal="centerContinuous"/>
    </xf>
    <xf numFmtId="0" fontId="10" fillId="0" borderId="0" xfId="9" applyFont="1" applyAlignment="1"/>
    <xf numFmtId="0" fontId="11" fillId="0" borderId="0" xfId="9" applyFont="1" applyAlignment="1">
      <alignment horizontal="left"/>
    </xf>
    <xf numFmtId="0" fontId="10" fillId="0" borderId="6" xfId="9" applyFont="1" applyBorder="1" applyAlignment="1"/>
    <xf numFmtId="0" fontId="9" fillId="0" borderId="0" xfId="9" applyFont="1" applyAlignment="1"/>
    <xf numFmtId="5" fontId="10" fillId="0" borderId="0" xfId="9" applyNumberFormat="1" applyFont="1" applyAlignment="1"/>
    <xf numFmtId="0" fontId="12" fillId="0" borderId="0" xfId="9" applyFont="1" applyAlignment="1">
      <alignment wrapText="1"/>
    </xf>
    <xf numFmtId="0" fontId="10" fillId="0" borderId="0" xfId="9" applyFont="1" applyAlignment="1">
      <alignment wrapText="1"/>
    </xf>
    <xf numFmtId="0" fontId="10" fillId="0" borderId="1" xfId="9" applyFont="1" applyBorder="1" applyAlignment="1"/>
    <xf numFmtId="37" fontId="10" fillId="0" borderId="0" xfId="9" applyNumberFormat="1" applyFont="1" applyAlignment="1"/>
    <xf numFmtId="0" fontId="11" fillId="0" borderId="0" xfId="9" applyFont="1" applyAlignment="1"/>
    <xf numFmtId="5" fontId="10" fillId="0" borderId="3" xfId="9" applyNumberFormat="1" applyFont="1" applyBorder="1" applyAlignment="1"/>
    <xf numFmtId="3" fontId="10" fillId="0" borderId="3" xfId="7" applyNumberFormat="1" applyFont="1" applyBorder="1"/>
    <xf numFmtId="3" fontId="10" fillId="0" borderId="1" xfId="7" applyNumberFormat="1" applyFont="1" applyBorder="1" applyAlignment="1">
      <alignment horizontal="center"/>
    </xf>
    <xf numFmtId="3" fontId="9" fillId="0" borderId="0" xfId="7" applyNumberFormat="1" applyFont="1"/>
    <xf numFmtId="3" fontId="10" fillId="0" borderId="0" xfId="7" applyNumberFormat="1" applyFont="1"/>
    <xf numFmtId="5" fontId="10" fillId="0" borderId="0" xfId="7" applyNumberFormat="1" applyFont="1" applyProtection="1">
      <protection locked="0"/>
    </xf>
    <xf numFmtId="166" fontId="10" fillId="0" borderId="0" xfId="7" applyNumberFormat="1" applyFont="1"/>
    <xf numFmtId="166" fontId="10" fillId="0" borderId="0" xfId="7" applyNumberFormat="1" applyFont="1" applyProtection="1">
      <protection locked="0"/>
    </xf>
    <xf numFmtId="166" fontId="10" fillId="0" borderId="1" xfId="7" applyNumberFormat="1" applyFont="1" applyBorder="1" applyProtection="1">
      <protection locked="0"/>
    </xf>
    <xf numFmtId="166" fontId="10" fillId="0" borderId="1" xfId="7" applyNumberFormat="1" applyFont="1" applyBorder="1"/>
    <xf numFmtId="3" fontId="11" fillId="0" borderId="0" xfId="7" applyNumberFormat="1" applyFont="1"/>
    <xf numFmtId="3" fontId="9" fillId="0" borderId="0" xfId="7" applyNumberFormat="1" applyFont="1" applyAlignment="1">
      <alignment horizontal="left"/>
    </xf>
    <xf numFmtId="3" fontId="11" fillId="0" borderId="0" xfId="7" applyNumberFormat="1" applyFont="1" applyAlignment="1">
      <alignment horizontal="left"/>
    </xf>
    <xf numFmtId="3" fontId="10" fillId="0" borderId="1" xfId="7" applyNumberFormat="1" applyFont="1" applyBorder="1" applyAlignment="1">
      <alignment horizontal="center" wrapText="1"/>
    </xf>
    <xf numFmtId="0" fontId="9" fillId="0" borderId="0" xfId="7" applyFont="1" applyAlignment="1">
      <alignment horizontal="centerContinuous"/>
    </xf>
    <xf numFmtId="0" fontId="11" fillId="0" borderId="0" xfId="7" applyFont="1" applyAlignment="1">
      <alignment horizontal="centerContinuous"/>
    </xf>
    <xf numFmtId="164" fontId="11" fillId="0" borderId="0" xfId="7" applyNumberFormat="1" applyFont="1" applyAlignment="1">
      <alignment horizontal="centerContinuous"/>
    </xf>
    <xf numFmtId="3" fontId="9" fillId="0" borderId="0" xfId="0" applyNumberFormat="1" applyFont="1"/>
    <xf numFmtId="3" fontId="10" fillId="0" borderId="0" xfId="0" applyNumberFormat="1" applyFont="1"/>
    <xf numFmtId="3" fontId="11" fillId="0" borderId="0" xfId="0" applyNumberFormat="1" applyFont="1"/>
    <xf numFmtId="3" fontId="10" fillId="0" borderId="0" xfId="7" applyNumberFormat="1" applyFont="1" applyAlignment="1">
      <alignment wrapText="1"/>
    </xf>
    <xf numFmtId="37" fontId="10" fillId="0" borderId="2" xfId="7" applyNumberFormat="1" applyFont="1" applyBorder="1"/>
    <xf numFmtId="37" fontId="10" fillId="2" borderId="0" xfId="7" applyNumberFormat="1" applyFont="1" applyFill="1"/>
    <xf numFmtId="37" fontId="10" fillId="2" borderId="2" xfId="7" applyNumberFormat="1" applyFont="1" applyFill="1" applyBorder="1"/>
    <xf numFmtId="0" fontId="11" fillId="0" borderId="0" xfId="0" applyFont="1" applyAlignment="1">
      <alignment wrapText="1"/>
    </xf>
    <xf numFmtId="0" fontId="11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3" fontId="13" fillId="0" borderId="0" xfId="0" applyNumberFormat="1" applyFont="1"/>
    <xf numFmtId="165" fontId="10" fillId="0" borderId="0" xfId="7" applyNumberFormat="1" applyFont="1"/>
    <xf numFmtId="0" fontId="11" fillId="0" borderId="0" xfId="7" applyFont="1" applyAlignment="1">
      <alignment wrapText="1"/>
    </xf>
    <xf numFmtId="0" fontId="9" fillId="0" borderId="0" xfId="7" applyFont="1" applyAlignment="1">
      <alignment wrapText="1"/>
    </xf>
    <xf numFmtId="0" fontId="9" fillId="0" borderId="0" xfId="0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164" fontId="11" fillId="0" borderId="0" xfId="0" applyNumberFormat="1" applyFont="1" applyAlignment="1">
      <alignment horizontal="centerContinuous"/>
    </xf>
    <xf numFmtId="0" fontId="10" fillId="0" borderId="3" xfId="0" applyFont="1" applyBorder="1"/>
    <xf numFmtId="37" fontId="10" fillId="0" borderId="2" xfId="0" applyNumberFormat="1" applyFont="1" applyBorder="1"/>
    <xf numFmtId="37" fontId="10" fillId="0" borderId="3" xfId="0" applyNumberFormat="1" applyFont="1" applyBorder="1"/>
    <xf numFmtId="37" fontId="10" fillId="0" borderId="1" xfId="10" applyNumberFormat="1" applyFont="1" applyBorder="1"/>
    <xf numFmtId="9" fontId="10" fillId="0" borderId="0" xfId="10" applyFont="1"/>
    <xf numFmtId="0" fontId="11" fillId="0" borderId="0" xfId="0" applyFont="1" applyAlignment="1">
      <alignment horizontal="left"/>
    </xf>
    <xf numFmtId="3" fontId="10" fillId="0" borderId="0" xfId="0" applyNumberFormat="1" applyFont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Continuous"/>
    </xf>
    <xf numFmtId="37" fontId="10" fillId="2" borderId="0" xfId="0" applyNumberFormat="1" applyFont="1" applyFill="1"/>
    <xf numFmtId="37" fontId="10" fillId="2" borderId="2" xfId="0" applyNumberFormat="1" applyFont="1" applyFill="1" applyBorder="1"/>
    <xf numFmtId="37" fontId="10" fillId="2" borderId="1" xfId="0" applyNumberFormat="1" applyFont="1" applyFill="1" applyBorder="1"/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4" fontId="11" fillId="0" borderId="0" xfId="0" applyNumberFormat="1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10" fillId="0" borderId="1" xfId="7" applyFont="1" applyBorder="1"/>
    <xf numFmtId="0" fontId="10" fillId="0" borderId="1" xfId="8" applyFont="1" applyBorder="1" applyAlignme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wrapText="1"/>
    </xf>
  </cellXfs>
  <cellStyles count="12">
    <cellStyle name="Comma0" xfId="1" xr:uid="{9D3AE011-BBE0-48F1-ADC5-7BBECE70BE2F}"/>
    <cellStyle name="Currency" xfId="2" builtinId="4"/>
    <cellStyle name="Currency0" xfId="3" xr:uid="{016948C8-F359-4A24-8542-ADE431EACE23}"/>
    <cellStyle name="Currency0 2" xfId="4" xr:uid="{67FDB9BE-4B53-4F67-B0F6-F09FA1256991}"/>
    <cellStyle name="Date" xfId="5" xr:uid="{FE7B743E-4FD3-4F9D-AC68-3F619481A4ED}"/>
    <cellStyle name="Fixed" xfId="6" xr:uid="{08EDE685-6808-425A-99AE-CDBECCE616EA}"/>
    <cellStyle name="Normal" xfId="0" builtinId="0"/>
    <cellStyle name="Normal 2" xfId="7" xr:uid="{841DF671-A3F6-4FAC-AA98-DE201BDC3BAD}"/>
    <cellStyle name="Normal 3" xfId="8" xr:uid="{44964A6A-0E87-4276-89A3-86129F9585F6}"/>
    <cellStyle name="Normal 4" xfId="9" xr:uid="{2F04836E-4E77-466F-97AF-9579105540C8}"/>
    <cellStyle name="Percent" xfId="10" builtinId="5"/>
    <cellStyle name="Percent 2" xfId="11" xr:uid="{3CAECB41-F3B4-41D1-8220-E2193574C33D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border outline="0">
        <top style="double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numFmt numFmtId="9" formatCode="&quot;$&quot;#,##0_);\(&quot;$&quot;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5" formatCode="#,##0_);\(#,##0\)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5" formatCode="#,##0_);\(#,##0\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5" formatCode="#,##0_);\(#,##0\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5" formatCode="#,##0_);\(#,##0\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5" formatCode="#,##0_);\(#,##0\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5" formatCode="#,##0_);\(#,##0\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5" formatCode="#,##0_);\(#,##0\)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9EDB1B-BC52-423B-B97D-07383B3CBE6E}" name="NetPosition" displayName="NetPosition" ref="A6:D29" totalsRowShown="0" headerRowDxfId="49" headerRowBorderDxfId="48">
  <autoFilter ref="A6:D29" xr:uid="{309EDB1B-BC52-423B-B97D-07383B3CBE6E}">
    <filterColumn colId="0" hiddenButton="1"/>
    <filterColumn colId="1" hiddenButton="1"/>
    <filterColumn colId="2" hiddenButton="1"/>
    <filterColumn colId="3" hiddenButton="1"/>
  </autoFilter>
  <tableColumns count="4">
    <tableColumn id="1" xr3:uid="{9629BFA5-8C3A-49E7-8BBC-6C8B72328061}" name="Description"/>
    <tableColumn id="2" xr3:uid="{E577B9F0-F3FD-48CD-B477-491C63D6B44F}" name="Governmental Activities"/>
    <tableColumn id="3" xr3:uid="{D3817D27-1C56-45FB-ABB4-0B17F981264E}" name="Business-Type Activities"/>
    <tableColumn id="4" xr3:uid="{43557D25-2FDA-434E-A332-3F885715C247}" name="Total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DA491B7-4EBA-43D4-83B4-F11C7E42F914}" name="PropNetPosition" displayName="PropNetPosition" ref="A7:E27" totalsRowShown="0" headerRowDxfId="18" headerRowCellStyle="Normal 2">
  <autoFilter ref="A7:E27" xr:uid="{2DA491B7-4EBA-43D4-83B4-F11C7E42F91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3700062C-1703-4408-A90E-543C83222183}" name="Description"/>
    <tableColumn id="2" xr3:uid="{3D96081B-1E8B-4652-B7EB-C8701C701A8F}" name="Major _x000a_Enterprise Fund"/>
    <tableColumn id="3" xr3:uid="{5FB59FA3-8CF4-4C75-9F8C-480A081AE241}" name="Major _x000a_Enterprise Fund 2"/>
    <tableColumn id="4" xr3:uid="{7C037277-03B8-469F-B992-C388104680E2}" name="Total_x000a_Enterprise Funds"/>
    <tableColumn id="5" xr3:uid="{D6DCB56E-AC2C-4663-B8D4-8035E73990EF}" name="Internal Service (Governmental Activity)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74FD1DE-B251-49E8-ABD6-64FD6FB71BD6}" name="PropOpStatement" displayName="PropOpStatement" ref="A7:E57" totalsRowShown="0" headerRowDxfId="17" headerRowCellStyle="Normal 2">
  <autoFilter ref="A7:E57" xr:uid="{A74FD1DE-B251-49E8-ABD6-64FD6FB71BD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3B0C609-41B1-4171-950F-549B7B302F12}" name="Description" dataDxfId="16" dataCellStyle="Normal 2"/>
    <tableColumn id="2" xr3:uid="{BEB6E54B-3FDA-444C-BE19-6A2248D047FF}" name="Major _x000a_Enterprise Fund"/>
    <tableColumn id="3" xr3:uid="{3663278D-38D7-43DD-A473-47A8EE238F44}" name="Major _x000a_Enterprise Fund 2"/>
    <tableColumn id="4" xr3:uid="{7EB81465-57E7-4B4D-8D61-843240540C25}" name="Total_x000a_Enterprise Funds"/>
    <tableColumn id="5" xr3:uid="{B3A49218-10E7-4309-ADCB-3F7A149C9567}" name="Internal Service (Governmental Activity)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895F8A0-4618-4739-A59A-817AAF25644F}" name="PropOpStGASB100" displayName="PropOpStGASB100" ref="A59:E66" totalsRowShown="0" headerRowDxfId="15" headerRowBorderDxfId="14" headerRowCellStyle="Normal 2">
  <autoFilter ref="A59:E66" xr:uid="{D895F8A0-4618-4739-A59A-817AAF25644F}"/>
  <tableColumns count="5">
    <tableColumn id="1" xr3:uid="{3659CE47-C806-4E7D-B3D2-ED406FE90A4E}" name="Description"/>
    <tableColumn id="2" xr3:uid="{859A94DB-E88D-493E-8B5D-B63BA2BB8F2B}" name="Major _x000a_Enterprise Fund"/>
    <tableColumn id="3" xr3:uid="{E14B2C8A-6F2E-46AE-A294-0AC7BA76A2F1}" name="Major _x000a_Enterprise Fund 2"/>
    <tableColumn id="4" xr3:uid="{57B87E14-F715-4E7B-AEC1-FDC1278C1291}" name="Total_x000a_Enterprise Funds"/>
    <tableColumn id="5" xr3:uid="{D331CA0A-C9E2-4D50-8AB2-EAFC0B111180}" name="(Governmental Activity)_x000a_ Internal Service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63136A90-0B14-48FE-93B2-67A0EB37C0A2}" name="CashFlow" displayName="CashFlow" ref="A7:E67" totalsRowShown="0" headerRowDxfId="13" headerRowCellStyle="Normal 2">
  <autoFilter ref="A7:E67" xr:uid="{63136A90-0B14-48FE-93B2-67A0EB37C0A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EE0CED3-C132-4D2F-9946-6D893EF98285}" name="Description" dataDxfId="12" dataCellStyle="Normal 2"/>
    <tableColumn id="2" xr3:uid="{5F4BDF2E-4B9C-49AF-A1F0-7CA6C05303E1}" name="Major _x000a_Enterprise Fund"/>
    <tableColumn id="3" xr3:uid="{F6648084-1FC7-4697-93D3-5AC849395E70}" name="Major _x000a_Enterprise Fund2"/>
    <tableColumn id="4" xr3:uid="{0CEBDB38-672B-4E98-930F-83A42D44DD1D}" name="Total_x000a_Enterprise Funds"/>
    <tableColumn id="5" xr3:uid="{21AAD4B2-15BC-4AAF-964C-F692D342D32C}" name="Internal Service (Governmental Activity)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C0520E6F-0DD9-492A-8BBB-AA3FE52CCA22}" name="FidNetPosition" displayName="FidNetPosition" ref="A7:E22" totalsRowShown="0" headerRowDxfId="11" dataDxfId="10">
  <autoFilter ref="A7:E22" xr:uid="{C0520E6F-0DD9-492A-8BBB-AA3FE52CCA2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6A6266EE-10C0-4FED-ADF7-FC2AD2238EBE}" name="Description"/>
    <tableColumn id="2" xr3:uid="{6553D4CF-2E00-49F7-8838-094BBD6231E2}" name="Investment _x000a_Trust" dataDxfId="9"/>
    <tableColumn id="3" xr3:uid="{B334499C-E09C-4950-B9AC-290A1FE32A72}" name="Private _x000a_Purpose Trust" dataDxfId="8"/>
    <tableColumn id="4" xr3:uid="{C47C65B5-FDD6-4BFB-A196-95CD8C4A1C81}" name="_x000a_External _x000a_Investment Pool (Custodial)" dataDxfId="7"/>
    <tableColumn id="5" xr3:uid="{32DF0FB3-25A3-4CC5-83A9-0654366D1DC2}" name="Other _x000a_Custodial" dataDxfId="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505F19A-B14C-4813-8F83-58977A646D77}" name="FidChNetPosition" displayName="FidChNetPosition" ref="A7:E32" totalsRowShown="0" headerRowDxfId="59" dataDxfId="57" headerRowBorderDxfId="58">
  <autoFilter ref="A7:E32" xr:uid="{6505F19A-B14C-4813-8F83-58977A646D77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618D2F1-CFA2-4B0C-BD9A-BD28081149A6}" name="Description" dataDxfId="56"/>
    <tableColumn id="2" xr3:uid="{8C1FA732-EBB8-4BED-8CF7-0C31DA724F6C}" name="Investment _x000a_Trust" dataDxfId="55"/>
    <tableColumn id="3" xr3:uid="{218D20E2-F93C-45A7-9537-932B709D55BA}" name="Private _x000a_Purpose Trust" dataDxfId="54"/>
    <tableColumn id="4" xr3:uid="{97313793-645C-4C60-9CDA-3CAB81B662E5}" name="_x000a_External _x000a_Investment Pool (Custodial)" dataDxfId="53"/>
    <tableColumn id="5" xr3:uid="{A7A34633-C27E-469D-9A4E-FD35F291DCD8}" name="Other _x000a_Custodial" dataDxfId="5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62AAE177-3791-4B8C-859B-5BFF556FE81A}" name="FidChNPGASB100" displayName="FidChNPGASB100" ref="A34:E41" totalsRowShown="0" headerRowDxfId="51" headerRowBorderDxfId="50">
  <autoFilter ref="A34:E41" xr:uid="{62AAE177-3791-4B8C-859B-5BFF556FE81A}"/>
  <tableColumns count="5">
    <tableColumn id="1" xr3:uid="{14574F44-27EB-48A8-B3C1-D61A92317136}" name="Description"/>
    <tableColumn id="2" xr3:uid="{FC60EB11-21F6-41C1-96D1-BC6D0A35E21D}" name="Investment _x000a_Trust"/>
    <tableColumn id="3" xr3:uid="{D00C6B31-0CDC-4A13-A3D3-75D2EA351A6E}" name="Private _x000a_Purpose Trust"/>
    <tableColumn id="4" xr3:uid="{BA923B31-7E95-4A4F-9847-CF2CBFE76845}" name="_x000a_External _x000a_Investment Pool (Custodial)"/>
    <tableColumn id="5" xr3:uid="{FEC72929-6470-4A61-87D4-F9E52AC08821}" name="Other _x000a_Custodial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418F9B6-A17D-4ADD-83A0-8E4EF0FF4571}" name="BVAGen" displayName="BVAGen" ref="A8:F76" totalsRowShown="0" headerRowDxfId="5" headerRowCellStyle="Normal 2">
  <autoFilter ref="A8:F76" xr:uid="{5418F9B6-A17D-4ADD-83A0-8E4EF0FF45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794C9783-155F-4F9B-A399-63778AEB9320}" name="Description" dataDxfId="4" dataCellStyle="Normal 2"/>
    <tableColumn id="2" xr3:uid="{8DD68AF9-E8AC-4C2D-BB50-68B135993529}" name="Original Budget"/>
    <tableColumn id="3" xr3:uid="{BCF2EAA9-0A86-434D-A7CF-0E1265FBE58A}" name="Final Budget"/>
    <tableColumn id="6" xr3:uid="{B5A0A94B-F606-4CCF-A4D6-7793F12F4806}" name="_x000a_Final Budget Variance with _x000a_Original Budget " dataDxfId="3">
      <calculatedColumnFormula>BVAGen[[#This Row],[Final Budget]]-BVAGen[[#This Row],[Original Budget]]</calculatedColumnFormula>
    </tableColumn>
    <tableColumn id="4" xr3:uid="{36468980-07AD-4246-AD86-04AC7855EBC6}" name="Actual"/>
    <tableColumn id="5" xr3:uid="{F83F1B4F-7E35-4740-B8BC-F797C1608CAB}" name="Actual_x000a_Variance from _x000a_Final Budget 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DCE2994-278C-4EAA-B948-B3A6E9737B77}" name="BVAMajor" displayName="BVAMajor" ref="A7:F76" totalsRowShown="0" headerRowDxfId="2" tableBorderDxfId="1" headerRowCellStyle="Normal 2">
  <autoFilter ref="A7:F76" xr:uid="{FDCE2994-278C-4EAA-B948-B3A6E9737B7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90790658-E82D-4EF8-A23E-1E8EFBE87247}" name="Description" dataDxfId="0" dataCellStyle="Normal 2"/>
    <tableColumn id="2" xr3:uid="{F11482EF-7ABC-4B24-865F-94B12E14544E}" name="Original Budget"/>
    <tableColumn id="3" xr3:uid="{24C13FB2-0297-4A0F-8B7B-D37D7428079A}" name="Final Budget"/>
    <tableColumn id="6" xr3:uid="{A53F479D-E7BB-4373-87C1-685E0A136259}" name="_x000a_Final Budget Variance with _x000a_Original Budget "/>
    <tableColumn id="4" xr3:uid="{56A8CB35-98A0-4D5F-8427-27AB32092618}" name="Actual"/>
    <tableColumn id="5" xr3:uid="{289E9DB6-DC62-49ED-B548-B4941F6AF31B}" name="Actual_x000a_Variance from _x000a_Final Budget 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9460D5B-70AA-467E-8C43-C0841A0F1708}" name="StmtofActivities" displayName="StmtofActivities" ref="A6:H72" totalsRowShown="0" headerRowDxfId="47" headerRowBorderDxfId="46">
  <autoFilter ref="A6:H72" xr:uid="{39460D5B-70AA-467E-8C43-C0841A0F17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8C42D62-0148-4AF2-B1B3-4425AC53D60A}" name="Description"/>
    <tableColumn id="2" xr3:uid="{D8365505-6DED-4103-99A8-9E4CEF3CEB90}" name="Cash Disbursements" dataDxfId="45"/>
    <tableColumn id="3" xr3:uid="{38B6FAA1-EAEC-4493-9F18-3B46E86F6504}" name="Program Receipts - Charges _x000a_for Services _x000a_and Sales" dataDxfId="44"/>
    <tableColumn id="4" xr3:uid="{983B2C2F-AF87-47BA-9E83-6E2000018451}" name="Program Receipts - Operating _x000a_Grants and _x000a_Contributions" dataDxfId="43"/>
    <tableColumn id="5" xr3:uid="{B8784E52-1F26-4D1F-8F27-CBF9F308B28A}" name="Program Receipts - Capital Grants and Contributions" dataDxfId="42"/>
    <tableColumn id="6" xr3:uid="{9B48913C-591D-4C7F-B68B-E05E369DB188}" name="Net Change in Net Position - Governmental _x000a_Activities"/>
    <tableColumn id="7" xr3:uid="{B4102E34-A6C6-4889-A209-3F547A6125F5}" name="Net Change in Net Position - Business-Type _x000a_Activities"/>
    <tableColumn id="8" xr3:uid="{A6122DB1-EA01-45D8-A9C1-1E17FE661BF9}" name="Net Change in Net Position - Tot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598FB96-7FBE-4309-A74C-37FEFFF1CA6F}" name="SoAGASB100" displayName="SoAGASB100" ref="A74:H81" totalsRowShown="0" headerRowDxfId="41">
  <autoFilter ref="A74:H81" xr:uid="{5598FB96-7FBE-4309-A74C-37FEFFF1CA6F}"/>
  <tableColumns count="8">
    <tableColumn id="1" xr3:uid="{C6D94E1B-7AF1-4B5F-8B5E-E72779D02813}" name="Description"/>
    <tableColumn id="2" xr3:uid="{6BDA1C19-C06B-4535-8898-990C437BC4A2}" name="Cash Disbursements" dataDxfId="40"/>
    <tableColumn id="3" xr3:uid="{2E65B9A3-610A-4C87-B019-2D357082720B}" name="Program Receipts - Charges _x000a_for Services _x000a_and Sales" dataDxfId="39"/>
    <tableColumn id="4" xr3:uid="{D88BFA20-CCF4-4BAE-8EE0-0AED71B225F3}" name="Program Receipts - Operating _x000a_Grants and _x000a_Contributions" dataDxfId="38"/>
    <tableColumn id="5" xr3:uid="{9C6AB5B4-9068-4C7E-9EA2-067FA463EAAB}" name="Program Receipts - Capital Grants and Contributions" dataDxfId="37"/>
    <tableColumn id="6" xr3:uid="{9E7C630A-111C-420B-BB45-D9D4177E6957}" name="Net Change in Net Position - Governmental _x000a_Activities"/>
    <tableColumn id="7" xr3:uid="{0FE5B1B3-F229-41AB-9F18-3137A05771CA}" name="Net Change in Net Position - Business-Type _x000a_Activities"/>
    <tableColumn id="8" xr3:uid="{C0CA2314-DC6C-41ED-BE0C-8B49F42FB027}" name="Net Change in Net Position - Tot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D9454E-04E3-4818-B013-8392BBAD4C76}" name="BS_Governmental" displayName="BS_Governmental" ref="A7:G25" totalsRowShown="0" headerRowDxfId="36" headerRowCellStyle="Normal 2">
  <autoFilter ref="A7:G25" xr:uid="{D7D9454E-04E3-4818-B013-8392BBAD4C7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8F318A85-B99F-4069-A2AB-2081CFB32F9C}" name="Description" dataDxfId="35" dataCellStyle="Normal 2"/>
    <tableColumn id="2" xr3:uid="{40B339E0-BE39-4C54-B574-E5D65E1A1A13}" name="General"/>
    <tableColumn id="3" xr3:uid="{3B625A94-6BFC-4A68-9CB1-74E9728B0EC1}" name="Major Fund"/>
    <tableColumn id="4" xr3:uid="{999F3675-70C5-4E3C-881E-AC937AD9CA4B}" name="Major Fund 2"/>
    <tableColumn id="5" xr3:uid="{270C8692-E0EE-4DE8-B743-687D64811BA6}" name="Major Fund 3"/>
    <tableColumn id="6" xr3:uid="{6AA92D5B-F24C-431A-90DD-0133593DA043}" name="Other _x000a_Governmental _x000a_Funds"/>
    <tableColumn id="7" xr3:uid="{0C75169A-9267-4F15-9BF2-B003FD199236}" name="Total _x000a_Governmental _x000a_Funds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68E5579-36FC-419D-993D-6F5EF8C7597E}" name="FundBalanceTable" displayName="FundBalanceTable" ref="A30:G84" totalsRowShown="0" headerRowDxfId="34" dataDxfId="33" headerRowCellStyle="Normal 2">
  <autoFilter ref="A30:G84" xr:uid="{368E5579-36FC-419D-993D-6F5EF8C7597E}"/>
  <tableColumns count="7">
    <tableColumn id="1" xr3:uid="{72201E50-F9DF-4557-BBF6-D7A78EEF63A9}" name="Description" dataDxfId="32"/>
    <tableColumn id="2" xr3:uid="{EE980475-59E7-4A9E-80F5-908FAFB9B84F}" name="General" dataDxfId="31"/>
    <tableColumn id="3" xr3:uid="{73130D68-7A56-463E-8C01-682BB31B521F}" name="Major Fund" dataDxfId="30"/>
    <tableColumn id="4" xr3:uid="{99AB78B3-20B7-4F89-988F-2042B986B907}" name="Major Fund2" dataDxfId="29"/>
    <tableColumn id="5" xr3:uid="{9F2D5AB9-74AC-492C-B3DA-041DD84A909B}" name="Major Fund3" dataDxfId="28"/>
    <tableColumn id="6" xr3:uid="{935A68F0-AB5B-4D57-BCD6-D3B31848677C}" name="Other _x000a_Governmental _x000a_Funds" dataDxfId="27"/>
    <tableColumn id="7" xr3:uid="{24BCDF0D-BB79-41C5-BD71-3A0D405B0E6F}" name="Total _x000a_Governmental _x000a_Funds" dataDxfId="2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F5D5472-CF94-4CEA-A421-EC480D28714B}" name="BSRecon" displayName="BSRecon" ref="A7:B17" totalsRowShown="0" headerRowDxfId="25" headerRowCellStyle="Normal 2">
  <autoFilter ref="A7:B17" xr:uid="{BF5D5472-CF94-4CEA-A421-EC480D28714B}"/>
  <tableColumns count="2">
    <tableColumn id="1" xr3:uid="{F8421242-885A-4F17-9E70-B0340506FD00}" name="Description" dataDxfId="24" dataCellStyle="Normal 2"/>
    <tableColumn id="2" xr3:uid="{3A4324C3-64CB-49F0-B5CA-82C5C4E02FC5}" name="Amount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91F662D-F23A-42B0-B9E6-4BC78F5422F6}" name="OpStatement" displayName="OpStatement" ref="A8:G79" totalsRowShown="0" headerRowDxfId="23" headerRowCellStyle="Normal 3">
  <autoFilter ref="A8:G79" xr:uid="{F91F662D-F23A-42B0-B9E6-4BC78F5422F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C6860522-EE94-46A0-AC9E-60C3340E7D5F}" name="Description"/>
    <tableColumn id="2" xr3:uid="{3D8FC1AB-6996-45C2-A8C2-6E5619539FA4}" name="General"/>
    <tableColumn id="3" xr3:uid="{0FBE35DF-4A6D-4A28-A784-3E51A8A0B74C}" name="Major Fund"/>
    <tableColumn id="4" xr3:uid="{3991EE8C-63E9-4F76-9DB4-73D261D5733C}" name="Major Fund 2"/>
    <tableColumn id="5" xr3:uid="{D7165182-1FB4-45EE-8732-CA232358A0C4}" name="Major Fund 3"/>
    <tableColumn id="6" xr3:uid="{C01C4429-76BD-4CCE-857B-B40F228E49A3}" name="Other _x000a_Governmental _x000a_Funds"/>
    <tableColumn id="7" xr3:uid="{57D816E0-0F4A-4067-9851-EC98449DF2A7}" name="Total _x000a_Governmental _x000a_Funds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12EF685-A113-4BBC-9812-1B04B78285A8}" name="OpStmtGASB100" displayName="OpStmtGASB100" ref="A82:G89" totalsRowShown="0" headerRowDxfId="22" headerRowCellStyle="Normal 3">
  <autoFilter ref="A82:G89" xr:uid="{E12EF685-A113-4BBC-9812-1B04B78285A8}"/>
  <tableColumns count="7">
    <tableColumn id="1" xr3:uid="{7BA04640-1683-4232-ADEF-61651E94ADA2}" name="Description"/>
    <tableColumn id="2" xr3:uid="{AFDE04FF-43BB-4FC4-9861-C2E4FCC4F48C}" name="General"/>
    <tableColumn id="3" xr3:uid="{DA4F3CE8-C62E-4AA0-969A-C3A60C307A47}" name="Major Fund"/>
    <tableColumn id="4" xr3:uid="{64E38C12-5587-41D5-805C-6AE3EF06DBD1}" name="Major Fund 2"/>
    <tableColumn id="5" xr3:uid="{94A770B7-039A-4E85-B9DA-AF122AC418FA}" name="Major Fund 3"/>
    <tableColumn id="6" xr3:uid="{C90567FD-2154-40B7-8DBE-7879C7B5BDAF}" name="Other _x000a_Governmental _x000a_Funds"/>
    <tableColumn id="7" xr3:uid="{1CA4C964-FEA2-459E-AFA7-07DDBB699543}" name="Total _x000a_Governmental _x000a_Funds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3583FC0-814D-402E-B577-5BB1779EEB68}" name="OpStmtRecon" displayName="OpStmtRecon" ref="A6:B15" totalsRowShown="0" headerRowDxfId="21" headerRowCellStyle="Normal 4">
  <autoFilter ref="A6:B15" xr:uid="{13583FC0-814D-402E-B577-5BB1779EEB68}"/>
  <tableColumns count="2">
    <tableColumn id="1" xr3:uid="{1E64E0AA-0C95-4D45-B5C7-12C0DF98D7EB}" name="Description" dataDxfId="20" dataCellStyle="Normal 4"/>
    <tableColumn id="2" xr3:uid="{4E1C391D-F2BA-4E9C-8B67-9BE08740C3B9}" name="Amount" dataDxfId="19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981F-486D-48D6-8C5F-714D5D3C08FC}">
  <dimension ref="A1:D29"/>
  <sheetViews>
    <sheetView zoomScaleNormal="100" workbookViewId="0">
      <pane ySplit="6" topLeftCell="A7" activePane="bottomLeft" state="frozen"/>
      <selection pane="bottomLeft"/>
    </sheetView>
  </sheetViews>
  <sheetFormatPr defaultColWidth="9.6640625" defaultRowHeight="15.6" x14ac:dyDescent="0.3"/>
  <cols>
    <col min="1" max="1" width="52.33203125" style="1" customWidth="1"/>
    <col min="2" max="3" width="17.88671875" style="1" customWidth="1"/>
    <col min="4" max="4" width="14.6640625" style="1" customWidth="1"/>
    <col min="5" max="16384" width="9.6640625" style="1"/>
  </cols>
  <sheetData>
    <row r="1" spans="1:4" x14ac:dyDescent="0.3">
      <c r="A1" s="16" t="s">
        <v>14</v>
      </c>
      <c r="B1" s="16"/>
      <c r="C1" s="16"/>
      <c r="D1" s="16"/>
    </row>
    <row r="2" spans="1:4" x14ac:dyDescent="0.3">
      <c r="A2" s="17" t="s">
        <v>204</v>
      </c>
      <c r="B2" s="17"/>
      <c r="C2" s="17"/>
      <c r="D2" s="17"/>
    </row>
    <row r="3" spans="1:4" x14ac:dyDescent="0.3">
      <c r="A3" s="25" t="s">
        <v>13</v>
      </c>
      <c r="B3" s="25"/>
      <c r="C3" s="25"/>
      <c r="D3" s="25"/>
    </row>
    <row r="4" spans="1:4" ht="16.2" thickBot="1" x14ac:dyDescent="0.35">
      <c r="A4" s="2"/>
      <c r="B4" s="2"/>
      <c r="C4" s="2"/>
      <c r="D4" s="2"/>
    </row>
    <row r="5" spans="1:4" ht="16.2" thickTop="1" x14ac:dyDescent="0.3"/>
    <row r="6" spans="1:4" ht="31.2" x14ac:dyDescent="0.3">
      <c r="A6" s="160" t="s">
        <v>283</v>
      </c>
      <c r="B6" s="158" t="s">
        <v>19</v>
      </c>
      <c r="C6" s="158" t="s">
        <v>142</v>
      </c>
      <c r="D6" s="159" t="s">
        <v>5</v>
      </c>
    </row>
    <row r="7" spans="1:4" x14ac:dyDescent="0.3">
      <c r="A7" s="4" t="s">
        <v>0</v>
      </c>
    </row>
    <row r="8" spans="1:4" x14ac:dyDescent="0.3">
      <c r="A8" s="5" t="s">
        <v>69</v>
      </c>
      <c r="B8" s="6"/>
      <c r="C8" s="6"/>
      <c r="D8" s="6">
        <f>SUM(B8:C8)</f>
        <v>0</v>
      </c>
    </row>
    <row r="9" spans="1:4" x14ac:dyDescent="0.3">
      <c r="A9" s="1" t="s">
        <v>70</v>
      </c>
      <c r="B9" s="7"/>
      <c r="C9" s="7"/>
      <c r="D9" s="7">
        <f>SUM(B9:C9)</f>
        <v>0</v>
      </c>
    </row>
    <row r="10" spans="1:4" x14ac:dyDescent="0.3">
      <c r="A10" s="1" t="s">
        <v>71</v>
      </c>
      <c r="B10" s="7"/>
      <c r="C10" s="7"/>
      <c r="D10" s="7">
        <f>SUM(B10:C10)</f>
        <v>0</v>
      </c>
    </row>
    <row r="11" spans="1:4" x14ac:dyDescent="0.3">
      <c r="A11" s="5" t="s">
        <v>6</v>
      </c>
      <c r="B11" s="7"/>
      <c r="C11" s="7"/>
      <c r="D11" s="7">
        <f>SUM(B11:C11)</f>
        <v>0</v>
      </c>
    </row>
    <row r="12" spans="1:4" x14ac:dyDescent="0.3">
      <c r="B12" s="8"/>
      <c r="C12" s="8"/>
      <c r="D12" s="8"/>
    </row>
    <row r="13" spans="1:4" ht="16.2" thickBot="1" x14ac:dyDescent="0.35">
      <c r="A13" s="9" t="s">
        <v>1</v>
      </c>
      <c r="B13" s="10">
        <f>SUM(B7:B12)</f>
        <v>0</v>
      </c>
      <c r="C13" s="10">
        <f>SUM(C7:C12)</f>
        <v>0</v>
      </c>
      <c r="D13" s="10">
        <f>SUM(D7:D12)</f>
        <v>0</v>
      </c>
    </row>
    <row r="14" spans="1:4" ht="16.2" thickTop="1" x14ac:dyDescent="0.3">
      <c r="B14" s="7"/>
      <c r="C14" s="7"/>
      <c r="D14" s="7"/>
    </row>
    <row r="15" spans="1:4" x14ac:dyDescent="0.3">
      <c r="A15" s="4" t="s">
        <v>205</v>
      </c>
      <c r="B15" s="7"/>
      <c r="C15" s="7"/>
      <c r="D15" s="7"/>
    </row>
    <row r="16" spans="1:4" x14ac:dyDescent="0.3">
      <c r="A16" s="5" t="s">
        <v>2</v>
      </c>
      <c r="B16" s="7"/>
      <c r="C16" s="7"/>
      <c r="D16" s="7"/>
    </row>
    <row r="17" spans="1:4" x14ac:dyDescent="0.3">
      <c r="A17" s="5" t="s">
        <v>7</v>
      </c>
      <c r="B17" s="6"/>
      <c r="C17" s="6"/>
      <c r="D17" s="6">
        <f>SUM(B17:C17)</f>
        <v>0</v>
      </c>
    </row>
    <row r="18" spans="1:4" x14ac:dyDescent="0.3">
      <c r="A18" s="5" t="s">
        <v>8</v>
      </c>
      <c r="B18" s="7"/>
      <c r="C18" s="7"/>
      <c r="D18" s="7">
        <f>SUM(B18:C18)</f>
        <v>0</v>
      </c>
    </row>
    <row r="19" spans="1:4" x14ac:dyDescent="0.3">
      <c r="A19" s="5" t="s">
        <v>9</v>
      </c>
      <c r="B19" s="7"/>
      <c r="C19" s="7"/>
      <c r="D19" s="7"/>
    </row>
    <row r="20" spans="1:4" x14ac:dyDescent="0.3">
      <c r="A20" s="5" t="s">
        <v>10</v>
      </c>
      <c r="B20" s="7"/>
      <c r="C20" s="7"/>
      <c r="D20" s="7">
        <f t="shared" ref="D20:D25" si="0">SUM(B20:C20)</f>
        <v>0</v>
      </c>
    </row>
    <row r="21" spans="1:4" x14ac:dyDescent="0.3">
      <c r="A21" s="5" t="s">
        <v>185</v>
      </c>
      <c r="B21" s="7"/>
      <c r="C21" s="7"/>
      <c r="D21" s="7">
        <f t="shared" si="0"/>
        <v>0</v>
      </c>
    </row>
    <row r="22" spans="1:4" x14ac:dyDescent="0.3">
      <c r="A22" s="5" t="s">
        <v>11</v>
      </c>
      <c r="B22" s="7"/>
      <c r="C22" s="7"/>
      <c r="D22" s="7">
        <f t="shared" si="0"/>
        <v>0</v>
      </c>
    </row>
    <row r="23" spans="1:4" x14ac:dyDescent="0.3">
      <c r="A23" s="5" t="s">
        <v>15</v>
      </c>
      <c r="B23" s="7"/>
      <c r="C23" s="7"/>
      <c r="D23" s="7">
        <f t="shared" si="0"/>
        <v>0</v>
      </c>
    </row>
    <row r="24" spans="1:4" x14ac:dyDescent="0.3">
      <c r="A24" s="5" t="s">
        <v>12</v>
      </c>
      <c r="B24" s="7"/>
      <c r="C24" s="7"/>
      <c r="D24" s="7">
        <f t="shared" si="0"/>
        <v>0</v>
      </c>
    </row>
    <row r="25" spans="1:4" x14ac:dyDescent="0.3">
      <c r="A25" s="5" t="s">
        <v>4</v>
      </c>
      <c r="B25" s="11"/>
      <c r="C25" s="11"/>
      <c r="D25" s="11">
        <f t="shared" si="0"/>
        <v>0</v>
      </c>
    </row>
    <row r="26" spans="1:4" x14ac:dyDescent="0.3">
      <c r="B26" s="7"/>
      <c r="C26" s="7"/>
      <c r="D26" s="7"/>
    </row>
    <row r="27" spans="1:4" ht="16.2" thickBot="1" x14ac:dyDescent="0.35">
      <c r="A27" s="9" t="s">
        <v>206</v>
      </c>
      <c r="B27" s="10">
        <f>SUM(B16:B26)</f>
        <v>0</v>
      </c>
      <c r="C27" s="10">
        <f>SUM(C16:C26)</f>
        <v>0</v>
      </c>
      <c r="D27" s="10">
        <f>SUM(D16:D26)</f>
        <v>0</v>
      </c>
    </row>
    <row r="28" spans="1:4" ht="16.2" thickTop="1" x14ac:dyDescent="0.3"/>
    <row r="29" spans="1:4" x14ac:dyDescent="0.3">
      <c r="A29" s="5" t="s">
        <v>3</v>
      </c>
      <c r="B29" s="6"/>
      <c r="C29" s="6"/>
      <c r="D29" s="6"/>
    </row>
  </sheetData>
  <phoneticPr fontId="0" type="noConversion"/>
  <printOptions horizontalCentered="1"/>
  <pageMargins left="0.9" right="0.9" top="0.5" bottom="0.5" header="0.5" footer="0.5"/>
  <pageSetup firstPageNumber="12" orientation="portrait" useFirstPageNumber="1" horizontalDpi="1200" verticalDpi="1200" r:id="rId1"/>
  <headerFooter alignWithMargins="0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3A40B-1661-4DC6-990F-ECE5B927BCFA}">
  <sheetPr>
    <pageSetUpPr fitToPage="1"/>
  </sheetPr>
  <dimension ref="A1:E22"/>
  <sheetViews>
    <sheetView zoomScaleNormal="100" workbookViewId="0">
      <pane ySplit="7" topLeftCell="A8" activePane="bottomLeft" state="frozen"/>
      <selection pane="bottomLeft" activeCell="D7" sqref="D7"/>
    </sheetView>
  </sheetViews>
  <sheetFormatPr defaultColWidth="8.77734375" defaultRowHeight="15.6" x14ac:dyDescent="0.3"/>
  <cols>
    <col min="1" max="1" width="43.21875" style="43" customWidth="1"/>
    <col min="2" max="3" width="15.6640625" style="43" customWidth="1"/>
    <col min="4" max="4" width="17" style="43" customWidth="1"/>
    <col min="5" max="5" width="15.6640625" style="43" customWidth="1"/>
    <col min="6" max="16384" width="8.77734375" style="43"/>
  </cols>
  <sheetData>
    <row r="1" spans="1:5" x14ac:dyDescent="0.3">
      <c r="A1" s="56" t="s">
        <v>14</v>
      </c>
      <c r="B1" s="138"/>
      <c r="C1" s="138"/>
      <c r="D1" s="138"/>
      <c r="E1" s="139"/>
    </row>
    <row r="2" spans="1:5" x14ac:dyDescent="0.3">
      <c r="A2" s="147" t="s">
        <v>215</v>
      </c>
      <c r="B2" s="140"/>
      <c r="C2" s="140"/>
      <c r="D2" s="140"/>
      <c r="E2" s="139"/>
    </row>
    <row r="3" spans="1:5" x14ac:dyDescent="0.3">
      <c r="A3" s="147" t="s">
        <v>178</v>
      </c>
      <c r="B3" s="140"/>
      <c r="C3" s="140"/>
      <c r="D3" s="140"/>
      <c r="E3" s="139"/>
    </row>
    <row r="4" spans="1:5" x14ac:dyDescent="0.3">
      <c r="A4" s="58" t="s">
        <v>13</v>
      </c>
      <c r="B4" s="141"/>
      <c r="C4" s="141"/>
      <c r="D4" s="141"/>
      <c r="E4" s="139"/>
    </row>
    <row r="5" spans="1:5" ht="16.2" thickBot="1" x14ac:dyDescent="0.35">
      <c r="A5" s="142"/>
      <c r="B5" s="142"/>
      <c r="C5" s="142"/>
      <c r="D5" s="142"/>
      <c r="E5" s="142"/>
    </row>
    <row r="6" spans="1:5" ht="16.2" thickTop="1" x14ac:dyDescent="0.3"/>
    <row r="7" spans="1:5" ht="62.4" x14ac:dyDescent="0.3">
      <c r="A7" s="164" t="s">
        <v>283</v>
      </c>
      <c r="B7" s="149" t="s">
        <v>271</v>
      </c>
      <c r="C7" s="149" t="s">
        <v>272</v>
      </c>
      <c r="D7" s="149" t="s">
        <v>317</v>
      </c>
      <c r="E7" s="149" t="s">
        <v>273</v>
      </c>
    </row>
    <row r="8" spans="1:5" x14ac:dyDescent="0.3">
      <c r="A8" s="124" t="s">
        <v>0</v>
      </c>
      <c r="B8" s="124"/>
      <c r="C8" s="124"/>
      <c r="D8" s="124"/>
    </row>
    <row r="9" spans="1:5" x14ac:dyDescent="0.3">
      <c r="A9" s="125" t="s">
        <v>69</v>
      </c>
      <c r="B9" s="46"/>
      <c r="C9" s="46"/>
      <c r="D9" s="46"/>
      <c r="E9" s="46"/>
    </row>
    <row r="10" spans="1:5" x14ac:dyDescent="0.3">
      <c r="A10" s="125" t="s">
        <v>6</v>
      </c>
      <c r="B10" s="45"/>
      <c r="C10" s="45"/>
      <c r="D10" s="45"/>
      <c r="E10" s="45"/>
    </row>
    <row r="11" spans="1:5" x14ac:dyDescent="0.3">
      <c r="A11" s="125"/>
      <c r="B11" s="143"/>
      <c r="C11" s="143"/>
      <c r="D11" s="143"/>
      <c r="E11" s="143"/>
    </row>
    <row r="12" spans="1:5" ht="16.2" thickBot="1" x14ac:dyDescent="0.35">
      <c r="A12" s="126" t="s">
        <v>1</v>
      </c>
      <c r="B12" s="144">
        <f>SUM(B9:B10)</f>
        <v>0</v>
      </c>
      <c r="C12" s="144">
        <f>SUM(C9:C10)</f>
        <v>0</v>
      </c>
      <c r="D12" s="144">
        <f>SUM(D9:D10)</f>
        <v>0</v>
      </c>
      <c r="E12" s="144">
        <f>SUM(E9:E10)</f>
        <v>0</v>
      </c>
    </row>
    <row r="13" spans="1:5" ht="16.2" thickTop="1" x14ac:dyDescent="0.3">
      <c r="A13" s="126"/>
      <c r="B13" s="45"/>
      <c r="C13" s="45"/>
      <c r="D13" s="45"/>
      <c r="E13" s="45"/>
    </row>
    <row r="14" spans="1:5" x14ac:dyDescent="0.3">
      <c r="A14" s="124" t="s">
        <v>213</v>
      </c>
      <c r="B14" s="45"/>
      <c r="C14" s="45"/>
      <c r="D14" s="45"/>
      <c r="E14" s="45"/>
    </row>
    <row r="15" spans="1:5" x14ac:dyDescent="0.3">
      <c r="A15" s="125" t="s">
        <v>217</v>
      </c>
      <c r="B15" s="45"/>
      <c r="C15" s="45"/>
      <c r="D15" s="45"/>
      <c r="E15" s="45"/>
    </row>
    <row r="16" spans="1:5" ht="31.2" x14ac:dyDescent="0.3">
      <c r="A16" s="148" t="s">
        <v>270</v>
      </c>
      <c r="B16" s="45"/>
      <c r="C16" s="45"/>
      <c r="D16" s="45"/>
      <c r="E16" s="45"/>
    </row>
    <row r="17" spans="1:5" x14ac:dyDescent="0.3">
      <c r="A17" s="125" t="s">
        <v>196</v>
      </c>
      <c r="B17" s="45"/>
      <c r="C17" s="45"/>
      <c r="D17" s="45"/>
      <c r="E17" s="45"/>
    </row>
    <row r="18" spans="1:5" s="146" customFormat="1" x14ac:dyDescent="0.3">
      <c r="A18" s="125" t="s">
        <v>197</v>
      </c>
      <c r="B18" s="145"/>
      <c r="C18" s="145"/>
      <c r="D18" s="145"/>
      <c r="E18" s="145"/>
    </row>
    <row r="19" spans="1:5" x14ac:dyDescent="0.3">
      <c r="A19" s="125"/>
    </row>
    <row r="20" spans="1:5" ht="16.2" thickBot="1" x14ac:dyDescent="0.35">
      <c r="A20" s="126" t="s">
        <v>206</v>
      </c>
      <c r="B20" s="51">
        <f>SUM(B15:B18)</f>
        <v>0</v>
      </c>
      <c r="C20" s="51">
        <f>SUM(C15:C18)</f>
        <v>0</v>
      </c>
      <c r="D20" s="51">
        <f>SUM(D15:D18)</f>
        <v>0</v>
      </c>
      <c r="E20" s="51">
        <f>SUM(E15:E18)</f>
        <v>0</v>
      </c>
    </row>
    <row r="21" spans="1:5" ht="16.2" thickTop="1" x14ac:dyDescent="0.3"/>
    <row r="22" spans="1:5" x14ac:dyDescent="0.3">
      <c r="A22" s="43" t="s">
        <v>3</v>
      </c>
    </row>
  </sheetData>
  <printOptions horizontalCentered="1"/>
  <pageMargins left="1" right="1" top="0.5" bottom="0.5" header="0.5" footer="0.5"/>
  <pageSetup scale="78" orientation="portrait" horizontalDpi="1200" verticalDpi="1200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8FEF4-7EEE-41B9-86BD-7154DCE4CF9E}">
  <sheetPr>
    <pageSetUpPr fitToPage="1"/>
  </sheetPr>
  <dimension ref="A1:M53"/>
  <sheetViews>
    <sheetView zoomScaleNormal="100" workbookViewId="0">
      <pane ySplit="7" topLeftCell="A8" activePane="bottomLeft" state="frozen"/>
      <selection pane="bottomLeft" activeCell="D7" sqref="D7"/>
    </sheetView>
  </sheetViews>
  <sheetFormatPr defaultColWidth="8.77734375" defaultRowHeight="15.6" x14ac:dyDescent="0.3"/>
  <cols>
    <col min="1" max="1" width="45.44140625" style="43" customWidth="1"/>
    <col min="2" max="2" width="15.6640625" style="43" customWidth="1"/>
    <col min="3" max="3" width="17.6640625" style="43" customWidth="1"/>
    <col min="4" max="4" width="17.109375" style="43" customWidth="1"/>
    <col min="5" max="5" width="15.6640625" style="43" customWidth="1"/>
    <col min="6" max="6" width="81.88671875" style="43" customWidth="1"/>
    <col min="7" max="16384" width="8.77734375" style="43"/>
  </cols>
  <sheetData>
    <row r="1" spans="1:6" x14ac:dyDescent="0.3">
      <c r="A1" s="42" t="s">
        <v>14</v>
      </c>
      <c r="B1" s="42"/>
      <c r="C1" s="42"/>
      <c r="D1" s="42"/>
      <c r="E1" s="42"/>
    </row>
    <row r="2" spans="1:6" x14ac:dyDescent="0.3">
      <c r="A2" s="50" t="s">
        <v>216</v>
      </c>
      <c r="B2" s="50"/>
      <c r="C2" s="50"/>
      <c r="D2" s="50"/>
      <c r="E2" s="50"/>
    </row>
    <row r="3" spans="1:6" x14ac:dyDescent="0.3">
      <c r="A3" s="50" t="s">
        <v>178</v>
      </c>
      <c r="B3" s="50"/>
      <c r="C3" s="50"/>
      <c r="D3" s="50"/>
      <c r="E3" s="50"/>
    </row>
    <row r="4" spans="1:6" x14ac:dyDescent="0.3">
      <c r="A4" s="157" t="s">
        <v>17</v>
      </c>
      <c r="B4" s="157"/>
      <c r="C4" s="157"/>
      <c r="D4" s="157"/>
      <c r="E4" s="157"/>
    </row>
    <row r="5" spans="1:6" ht="16.2" thickBot="1" x14ac:dyDescent="0.35">
      <c r="A5" s="150"/>
      <c r="B5" s="151"/>
      <c r="C5" s="151"/>
      <c r="D5" s="142"/>
      <c r="E5" s="142"/>
    </row>
    <row r="6" spans="1:6" ht="16.2" thickTop="1" x14ac:dyDescent="0.3">
      <c r="A6" s="139"/>
      <c r="B6" s="139"/>
      <c r="C6" s="139"/>
    </row>
    <row r="7" spans="1:6" ht="62.4" x14ac:dyDescent="0.3">
      <c r="A7" s="164" t="s">
        <v>283</v>
      </c>
      <c r="B7" s="149" t="s">
        <v>271</v>
      </c>
      <c r="C7" s="149" t="s">
        <v>272</v>
      </c>
      <c r="D7" s="149" t="s">
        <v>317</v>
      </c>
      <c r="E7" s="149" t="s">
        <v>273</v>
      </c>
    </row>
    <row r="8" spans="1:6" x14ac:dyDescent="0.3">
      <c r="A8" s="124" t="s">
        <v>179</v>
      </c>
      <c r="B8" s="124"/>
      <c r="C8" s="124"/>
      <c r="F8" s="82"/>
    </row>
    <row r="9" spans="1:6" x14ac:dyDescent="0.3">
      <c r="A9" s="125" t="s">
        <v>117</v>
      </c>
      <c r="B9" s="46"/>
      <c r="C9" s="46"/>
      <c r="D9" s="46"/>
      <c r="E9" s="46"/>
      <c r="F9" s="82"/>
    </row>
    <row r="10" spans="1:6" x14ac:dyDescent="0.3">
      <c r="A10" s="125" t="s">
        <v>144</v>
      </c>
      <c r="B10" s="45"/>
      <c r="C10" s="45"/>
      <c r="D10" s="45"/>
      <c r="E10" s="45"/>
      <c r="F10" s="82"/>
    </row>
    <row r="11" spans="1:6" x14ac:dyDescent="0.3">
      <c r="A11" s="125" t="s">
        <v>113</v>
      </c>
      <c r="B11" s="45"/>
      <c r="C11" s="45"/>
      <c r="D11" s="45"/>
      <c r="E11" s="45"/>
      <c r="F11" s="82"/>
    </row>
    <row r="12" spans="1:6" x14ac:dyDescent="0.3">
      <c r="A12" s="125" t="s">
        <v>218</v>
      </c>
      <c r="B12" s="45"/>
      <c r="C12" s="45"/>
      <c r="D12" s="45"/>
      <c r="E12" s="45"/>
    </row>
    <row r="13" spans="1:6" x14ac:dyDescent="0.3">
      <c r="A13" s="43" t="s">
        <v>219</v>
      </c>
      <c r="B13" s="48"/>
      <c r="C13" s="48"/>
      <c r="D13" s="48"/>
      <c r="E13" s="48"/>
    </row>
    <row r="14" spans="1:6" x14ac:dyDescent="0.3">
      <c r="A14" s="125"/>
      <c r="B14" s="45"/>
      <c r="C14" s="45"/>
      <c r="D14" s="45"/>
      <c r="E14" s="45"/>
    </row>
    <row r="15" spans="1:6" x14ac:dyDescent="0.3">
      <c r="A15" s="126" t="s">
        <v>180</v>
      </c>
      <c r="B15" s="48">
        <f>SUM(B9:B13)</f>
        <v>0</v>
      </c>
      <c r="C15" s="48">
        <f>SUM(C9:C13)</f>
        <v>0</v>
      </c>
      <c r="D15" s="48">
        <f>SUM(D9:D13)</f>
        <v>0</v>
      </c>
      <c r="E15" s="48">
        <f>SUM(E9:E13)</f>
        <v>0</v>
      </c>
    </row>
    <row r="16" spans="1:6" x14ac:dyDescent="0.3">
      <c r="B16" s="45"/>
      <c r="C16" s="45"/>
      <c r="D16" s="45"/>
      <c r="E16" s="45"/>
    </row>
    <row r="17" spans="1:5" x14ac:dyDescent="0.3">
      <c r="A17" s="124" t="s">
        <v>181</v>
      </c>
      <c r="B17" s="45"/>
      <c r="C17" s="45"/>
      <c r="D17" s="45"/>
      <c r="E17" s="45"/>
    </row>
    <row r="18" spans="1:5" x14ac:dyDescent="0.3">
      <c r="A18" s="125" t="s">
        <v>220</v>
      </c>
      <c r="B18" s="45"/>
      <c r="C18" s="45"/>
      <c r="D18" s="45"/>
      <c r="E18" s="45"/>
    </row>
    <row r="19" spans="1:5" x14ac:dyDescent="0.3">
      <c r="A19" s="125" t="s">
        <v>221</v>
      </c>
      <c r="B19" s="45"/>
      <c r="C19" s="45"/>
      <c r="D19" s="45"/>
      <c r="E19" s="45"/>
    </row>
    <row r="20" spans="1:5" x14ac:dyDescent="0.3">
      <c r="A20" s="125" t="s">
        <v>224</v>
      </c>
      <c r="B20" s="45"/>
      <c r="C20" s="45"/>
      <c r="D20" s="45"/>
      <c r="E20" s="45"/>
    </row>
    <row r="21" spans="1:5" x14ac:dyDescent="0.3">
      <c r="A21" s="125" t="s">
        <v>222</v>
      </c>
      <c r="B21" s="45"/>
      <c r="C21" s="45"/>
      <c r="D21" s="45"/>
      <c r="E21" s="45"/>
    </row>
    <row r="22" spans="1:5" x14ac:dyDescent="0.3">
      <c r="A22" s="125" t="s">
        <v>223</v>
      </c>
      <c r="B22" s="48"/>
      <c r="C22" s="48"/>
      <c r="D22" s="48"/>
      <c r="E22" s="48"/>
    </row>
    <row r="23" spans="1:5" x14ac:dyDescent="0.3">
      <c r="A23" s="125"/>
      <c r="B23" s="45"/>
      <c r="C23" s="45"/>
      <c r="D23" s="45"/>
      <c r="E23" s="45"/>
    </row>
    <row r="24" spans="1:5" x14ac:dyDescent="0.3">
      <c r="A24" s="126" t="s">
        <v>182</v>
      </c>
      <c r="B24" s="48">
        <f>SUM(B17:B22)</f>
        <v>0</v>
      </c>
      <c r="C24" s="48">
        <f>SUM(C17:C22)</f>
        <v>0</v>
      </c>
      <c r="D24" s="48">
        <f>SUM(D17:D22)</f>
        <v>0</v>
      </c>
      <c r="E24" s="48">
        <f>SUM(E17:E22)</f>
        <v>0</v>
      </c>
    </row>
    <row r="25" spans="1:5" x14ac:dyDescent="0.3">
      <c r="B25" s="45"/>
      <c r="C25" s="45"/>
      <c r="D25" s="45"/>
      <c r="E25" s="45"/>
    </row>
    <row r="26" spans="1:5" x14ac:dyDescent="0.3">
      <c r="A26" s="126" t="s">
        <v>207</v>
      </c>
      <c r="B26" s="45">
        <f>+B15-B24</f>
        <v>0</v>
      </c>
      <c r="C26" s="45">
        <f>+C15-C24</f>
        <v>0</v>
      </c>
      <c r="D26" s="45">
        <f>+D15-D24</f>
        <v>0</v>
      </c>
      <c r="E26" s="45">
        <f>+E15-E24</f>
        <v>0</v>
      </c>
    </row>
    <row r="27" spans="1:5" x14ac:dyDescent="0.3">
      <c r="B27" s="143"/>
      <c r="C27" s="143"/>
      <c r="D27" s="143"/>
      <c r="E27" s="143"/>
    </row>
    <row r="28" spans="1:5" x14ac:dyDescent="0.3">
      <c r="A28" s="50" t="s">
        <v>238</v>
      </c>
      <c r="B28" s="48"/>
      <c r="C28" s="48"/>
      <c r="D28" s="48"/>
      <c r="E28" s="48"/>
    </row>
    <row r="30" spans="1:5" ht="16.2" thickBot="1" x14ac:dyDescent="0.35">
      <c r="A30" s="50" t="s">
        <v>208</v>
      </c>
      <c r="B30" s="51">
        <f>+B26+B28</f>
        <v>0</v>
      </c>
      <c r="C30" s="51">
        <f>+C26+C28</f>
        <v>0</v>
      </c>
      <c r="D30" s="51">
        <f>+D26+D28</f>
        <v>0</v>
      </c>
      <c r="E30" s="51">
        <f>+E26+E28</f>
        <v>0</v>
      </c>
    </row>
    <row r="31" spans="1:5" ht="16.2" thickTop="1" x14ac:dyDescent="0.3"/>
    <row r="32" spans="1:5" x14ac:dyDescent="0.3">
      <c r="A32" s="43" t="s">
        <v>3</v>
      </c>
    </row>
    <row r="34" spans="1:13" ht="62.4" x14ac:dyDescent="0.3">
      <c r="A34" s="164" t="s">
        <v>283</v>
      </c>
      <c r="B34" s="149" t="s">
        <v>271</v>
      </c>
      <c r="C34" s="149" t="s">
        <v>272</v>
      </c>
      <c r="D34" s="149" t="s">
        <v>317</v>
      </c>
      <c r="E34" s="149" t="s">
        <v>273</v>
      </c>
      <c r="F34" s="133" t="s">
        <v>291</v>
      </c>
      <c r="G34" s="30"/>
      <c r="H34" s="30"/>
      <c r="I34" s="30"/>
      <c r="J34" s="30"/>
      <c r="K34" s="30"/>
      <c r="L34" s="30"/>
      <c r="M34" s="30"/>
    </row>
    <row r="35" spans="1:13" ht="31.2" x14ac:dyDescent="0.3">
      <c r="A35" s="94" t="s">
        <v>274</v>
      </c>
      <c r="B35" s="152">
        <v>0</v>
      </c>
      <c r="C35" s="152"/>
      <c r="D35" s="152"/>
      <c r="E35" s="152"/>
      <c r="F35" s="88" t="s">
        <v>232</v>
      </c>
      <c r="G35" s="30"/>
      <c r="H35" s="30"/>
      <c r="I35" s="30"/>
      <c r="J35" s="30"/>
      <c r="K35" s="30"/>
      <c r="L35" s="30"/>
      <c r="M35" s="30"/>
    </row>
    <row r="36" spans="1:13" x14ac:dyDescent="0.3">
      <c r="A36" s="83"/>
      <c r="B36" s="152"/>
      <c r="C36" s="152"/>
      <c r="D36" s="152"/>
      <c r="E36" s="152"/>
      <c r="F36" s="88" t="s">
        <v>231</v>
      </c>
      <c r="G36" s="30"/>
      <c r="H36" s="30"/>
      <c r="I36" s="30"/>
      <c r="J36" s="30"/>
      <c r="K36" s="30"/>
      <c r="L36" s="30"/>
      <c r="M36" s="30"/>
    </row>
    <row r="37" spans="1:13" x14ac:dyDescent="0.3">
      <c r="A37" s="89" t="s">
        <v>231</v>
      </c>
      <c r="B37" s="152">
        <v>0</v>
      </c>
      <c r="C37" s="152"/>
      <c r="D37" s="152"/>
      <c r="E37" s="152"/>
      <c r="F37" s="90"/>
      <c r="G37" s="30"/>
      <c r="H37" s="30"/>
      <c r="I37" s="30"/>
      <c r="J37" s="30"/>
      <c r="K37" s="30"/>
      <c r="L37" s="30"/>
      <c r="M37" s="30"/>
    </row>
    <row r="38" spans="1:13" x14ac:dyDescent="0.3">
      <c r="A38" s="83"/>
      <c r="B38" s="153"/>
      <c r="C38" s="153"/>
      <c r="D38" s="153"/>
      <c r="E38" s="153"/>
      <c r="F38" s="82" t="s">
        <v>234</v>
      </c>
      <c r="G38" s="30"/>
      <c r="H38" s="30"/>
      <c r="I38" s="30"/>
      <c r="J38" s="30"/>
      <c r="K38" s="30"/>
      <c r="L38" s="30"/>
      <c r="M38" s="30"/>
    </row>
    <row r="39" spans="1:13" ht="31.2" x14ac:dyDescent="0.3">
      <c r="A39" s="94" t="s">
        <v>275</v>
      </c>
      <c r="B39" s="154">
        <f>+B35+B37</f>
        <v>0</v>
      </c>
      <c r="C39" s="154">
        <f>+C35+C37</f>
        <v>0</v>
      </c>
      <c r="D39" s="154">
        <f>+D35+D37</f>
        <v>0</v>
      </c>
      <c r="E39" s="154">
        <f>+E35+E37</f>
        <v>0</v>
      </c>
      <c r="F39" s="82" t="s">
        <v>240</v>
      </c>
    </row>
    <row r="41" spans="1:13" ht="16.2" thickBot="1" x14ac:dyDescent="0.35">
      <c r="A41" s="50" t="s">
        <v>208</v>
      </c>
      <c r="B41" s="51">
        <f>B26+B39</f>
        <v>0</v>
      </c>
      <c r="C41" s="51">
        <f t="shared" ref="C41:E41" si="0">C26+C39</f>
        <v>0</v>
      </c>
      <c r="D41" s="51">
        <f t="shared" si="0"/>
        <v>0</v>
      </c>
      <c r="E41" s="51">
        <f t="shared" si="0"/>
        <v>0</v>
      </c>
    </row>
    <row r="42" spans="1:13" ht="16.2" thickTop="1" x14ac:dyDescent="0.3"/>
    <row r="43" spans="1:13" x14ac:dyDescent="0.3">
      <c r="A43" s="82" t="s">
        <v>239</v>
      </c>
    </row>
    <row r="45" spans="1:13" ht="62.4" x14ac:dyDescent="0.3">
      <c r="A45" s="155" t="s">
        <v>276</v>
      </c>
      <c r="B45" s="139"/>
      <c r="C45" s="139"/>
      <c r="D45" s="139"/>
      <c r="E45" s="139"/>
    </row>
    <row r="47" spans="1:13" x14ac:dyDescent="0.3">
      <c r="A47" s="43" t="s">
        <v>225</v>
      </c>
    </row>
    <row r="48" spans="1:13" x14ac:dyDescent="0.3">
      <c r="A48" s="43" t="s">
        <v>226</v>
      </c>
    </row>
    <row r="49" spans="1:1" x14ac:dyDescent="0.3">
      <c r="A49" s="43" t="s">
        <v>227</v>
      </c>
    </row>
    <row r="51" spans="1:1" x14ac:dyDescent="0.3">
      <c r="A51" s="43" t="s">
        <v>228</v>
      </c>
    </row>
    <row r="53" spans="1:1" x14ac:dyDescent="0.3">
      <c r="A53" s="43" t="s">
        <v>229</v>
      </c>
    </row>
  </sheetData>
  <printOptions horizontalCentered="1"/>
  <pageMargins left="0.9" right="0.9" top="0.5" bottom="0.5" header="0.5" footer="0.5"/>
  <pageSetup scale="77" orientation="portrait" horizontalDpi="1200" verticalDpi="1200" r:id="rId1"/>
  <headerFooter alignWithMargins="0"/>
  <tableParts count="2">
    <tablePart r:id="rId2"/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3EDEF-06C4-45EE-99C3-7B481DDE530E}">
  <sheetPr>
    <pageSetUpPr fitToPage="1"/>
  </sheetPr>
  <dimension ref="A1:F76"/>
  <sheetViews>
    <sheetView zoomScaleNormal="100" workbookViewId="0">
      <pane ySplit="8" topLeftCell="A9" activePane="bottomLeft" state="frozen"/>
      <selection pane="bottomLeft" activeCell="D8" sqref="D8"/>
    </sheetView>
  </sheetViews>
  <sheetFormatPr defaultColWidth="9.6640625" defaultRowHeight="15.6" x14ac:dyDescent="0.3"/>
  <cols>
    <col min="1" max="1" width="45.6640625" style="30" customWidth="1"/>
    <col min="2" max="2" width="17.33203125" style="30" customWidth="1"/>
    <col min="3" max="6" width="15.6640625" style="30" customWidth="1"/>
    <col min="7" max="16384" width="9.6640625" style="30"/>
  </cols>
  <sheetData>
    <row r="1" spans="1:6" x14ac:dyDescent="0.3">
      <c r="A1" s="118" t="s">
        <v>14</v>
      </c>
      <c r="B1" s="29"/>
      <c r="C1" s="29"/>
      <c r="D1" s="29"/>
      <c r="E1" s="29"/>
      <c r="F1" s="29"/>
    </row>
    <row r="2" spans="1:6" x14ac:dyDescent="0.3">
      <c r="A2" s="119" t="s">
        <v>309</v>
      </c>
      <c r="B2" s="29"/>
      <c r="C2" s="29"/>
      <c r="D2" s="29"/>
      <c r="E2" s="29"/>
      <c r="F2" s="29"/>
    </row>
    <row r="3" spans="1:6" x14ac:dyDescent="0.3">
      <c r="A3" s="119" t="s">
        <v>183</v>
      </c>
      <c r="B3" s="29"/>
      <c r="C3" s="29"/>
      <c r="D3" s="29"/>
      <c r="E3" s="29"/>
      <c r="F3" s="29"/>
    </row>
    <row r="4" spans="1:6" x14ac:dyDescent="0.3">
      <c r="A4" s="119" t="s">
        <v>136</v>
      </c>
      <c r="B4" s="29"/>
      <c r="C4" s="29"/>
      <c r="D4" s="29"/>
      <c r="E4" s="29"/>
      <c r="F4" s="29"/>
    </row>
    <row r="5" spans="1:6" x14ac:dyDescent="0.3">
      <c r="A5" s="119" t="s">
        <v>17</v>
      </c>
      <c r="B5" s="29"/>
      <c r="C5" s="29"/>
      <c r="D5" s="29"/>
      <c r="E5" s="29"/>
      <c r="F5" s="29"/>
    </row>
    <row r="6" spans="1:6" ht="16.2" thickBot="1" x14ac:dyDescent="0.35">
      <c r="A6" s="108"/>
      <c r="B6" s="108"/>
      <c r="C6" s="108"/>
      <c r="D6" s="108"/>
      <c r="E6" s="108"/>
      <c r="F6" s="108"/>
    </row>
    <row r="7" spans="1:6" ht="16.2" thickTop="1" x14ac:dyDescent="0.3">
      <c r="A7" s="111"/>
      <c r="B7" s="111"/>
      <c r="C7" s="111"/>
      <c r="D7" s="111"/>
      <c r="E7" s="111"/>
      <c r="F7" s="111"/>
    </row>
    <row r="8" spans="1:6" ht="62.4" x14ac:dyDescent="0.3">
      <c r="A8" s="162" t="s">
        <v>283</v>
      </c>
      <c r="B8" s="109" t="s">
        <v>251</v>
      </c>
      <c r="C8" s="109" t="s">
        <v>137</v>
      </c>
      <c r="D8" s="120" t="s">
        <v>316</v>
      </c>
      <c r="E8" s="109" t="s">
        <v>138</v>
      </c>
      <c r="F8" s="120" t="s">
        <v>315</v>
      </c>
    </row>
    <row r="9" spans="1:6" x14ac:dyDescent="0.3">
      <c r="A9" s="110" t="s">
        <v>110</v>
      </c>
      <c r="D9" s="37"/>
    </row>
    <row r="10" spans="1:6" x14ac:dyDescent="0.3">
      <c r="A10" s="111" t="s">
        <v>111</v>
      </c>
      <c r="B10" s="112"/>
      <c r="C10" s="112"/>
      <c r="D10" s="112">
        <f>C10-B10</f>
        <v>0</v>
      </c>
      <c r="E10" s="112"/>
      <c r="F10" s="37">
        <f t="shared" ref="F10:F20" si="0">E10-C10</f>
        <v>0</v>
      </c>
    </row>
    <row r="11" spans="1:6" x14ac:dyDescent="0.3">
      <c r="A11" s="111" t="s">
        <v>112</v>
      </c>
      <c r="B11" s="114"/>
      <c r="C11" s="114"/>
      <c r="D11" s="114">
        <f t="shared" ref="D11:D20" si="1">C11-B11</f>
        <v>0</v>
      </c>
      <c r="E11" s="114"/>
      <c r="F11" s="113">
        <f t="shared" si="0"/>
        <v>0</v>
      </c>
    </row>
    <row r="12" spans="1:6" x14ac:dyDescent="0.3">
      <c r="A12" s="111" t="s">
        <v>113</v>
      </c>
      <c r="B12" s="114"/>
      <c r="C12" s="114"/>
      <c r="D12" s="114">
        <f t="shared" si="1"/>
        <v>0</v>
      </c>
      <c r="E12" s="114"/>
      <c r="F12" s="113">
        <f t="shared" si="0"/>
        <v>0</v>
      </c>
    </row>
    <row r="13" spans="1:6" x14ac:dyDescent="0.3">
      <c r="A13" s="111" t="s">
        <v>144</v>
      </c>
      <c r="B13" s="114"/>
      <c r="C13" s="114"/>
      <c r="D13" s="114">
        <f t="shared" si="1"/>
        <v>0</v>
      </c>
      <c r="E13" s="114"/>
      <c r="F13" s="113">
        <f t="shared" si="0"/>
        <v>0</v>
      </c>
    </row>
    <row r="14" spans="1:6" x14ac:dyDescent="0.3">
      <c r="A14" s="111" t="s">
        <v>114</v>
      </c>
      <c r="B14" s="114"/>
      <c r="C14" s="114"/>
      <c r="D14" s="114">
        <f t="shared" si="1"/>
        <v>0</v>
      </c>
      <c r="E14" s="114"/>
      <c r="F14" s="113">
        <f t="shared" si="0"/>
        <v>0</v>
      </c>
    </row>
    <row r="15" spans="1:6" x14ac:dyDescent="0.3">
      <c r="A15" s="111" t="s">
        <v>115</v>
      </c>
      <c r="B15" s="114"/>
      <c r="C15" s="114"/>
      <c r="D15" s="114">
        <f t="shared" si="1"/>
        <v>0</v>
      </c>
      <c r="E15" s="114"/>
      <c r="F15" s="113">
        <f t="shared" si="0"/>
        <v>0</v>
      </c>
    </row>
    <row r="16" spans="1:6" x14ac:dyDescent="0.3">
      <c r="A16" s="111" t="s">
        <v>116</v>
      </c>
      <c r="B16" s="114"/>
      <c r="C16" s="114"/>
      <c r="D16" s="114">
        <f t="shared" si="1"/>
        <v>0</v>
      </c>
      <c r="E16" s="114"/>
      <c r="F16" s="113">
        <f t="shared" si="0"/>
        <v>0</v>
      </c>
    </row>
    <row r="17" spans="1:6" x14ac:dyDescent="0.3">
      <c r="A17" s="111" t="s">
        <v>117</v>
      </c>
      <c r="B17" s="114"/>
      <c r="C17" s="114"/>
      <c r="D17" s="114">
        <f t="shared" si="1"/>
        <v>0</v>
      </c>
      <c r="E17" s="114"/>
      <c r="F17" s="113">
        <f t="shared" si="0"/>
        <v>0</v>
      </c>
    </row>
    <row r="18" spans="1:6" x14ac:dyDescent="0.3">
      <c r="A18" s="111" t="s">
        <v>118</v>
      </c>
      <c r="B18" s="114"/>
      <c r="C18" s="114"/>
      <c r="D18" s="114">
        <f t="shared" si="1"/>
        <v>0</v>
      </c>
      <c r="E18" s="114"/>
      <c r="F18" s="113">
        <f t="shared" si="0"/>
        <v>0</v>
      </c>
    </row>
    <row r="19" spans="1:6" x14ac:dyDescent="0.3">
      <c r="A19" s="111" t="s">
        <v>119</v>
      </c>
      <c r="B19" s="114"/>
      <c r="C19" s="114"/>
      <c r="D19" s="114">
        <f t="shared" si="1"/>
        <v>0</v>
      </c>
      <c r="E19" s="114"/>
      <c r="F19" s="113">
        <f t="shared" si="0"/>
        <v>0</v>
      </c>
    </row>
    <row r="20" spans="1:6" x14ac:dyDescent="0.3">
      <c r="A20" s="111" t="s">
        <v>45</v>
      </c>
      <c r="B20" s="115"/>
      <c r="C20" s="115"/>
      <c r="D20" s="115">
        <f t="shared" si="1"/>
        <v>0</v>
      </c>
      <c r="E20" s="115"/>
      <c r="F20" s="116">
        <f t="shared" si="0"/>
        <v>0</v>
      </c>
    </row>
    <row r="21" spans="1:6" x14ac:dyDescent="0.3">
      <c r="B21" s="113"/>
      <c r="C21" s="113"/>
      <c r="D21" s="113"/>
      <c r="E21" s="113"/>
      <c r="F21" s="113"/>
    </row>
    <row r="22" spans="1:6" x14ac:dyDescent="0.3">
      <c r="A22" s="117" t="s">
        <v>120</v>
      </c>
      <c r="B22" s="116">
        <f>SUM(B10:B20)</f>
        <v>0</v>
      </c>
      <c r="C22" s="116">
        <f>SUM(C10:C20)</f>
        <v>0</v>
      </c>
      <c r="D22" s="116">
        <f>SUM(D10:D20)</f>
        <v>0</v>
      </c>
      <c r="E22" s="116">
        <f>SUM(E10:E20)</f>
        <v>0</v>
      </c>
      <c r="F22" s="116">
        <f>SUM(F10:F20)</f>
        <v>0</v>
      </c>
    </row>
    <row r="23" spans="1:6" x14ac:dyDescent="0.3">
      <c r="B23" s="113"/>
      <c r="C23" s="113"/>
      <c r="D23" s="113"/>
      <c r="E23" s="113"/>
      <c r="F23" s="113"/>
    </row>
    <row r="24" spans="1:6" x14ac:dyDescent="0.3">
      <c r="A24" s="110" t="s">
        <v>18</v>
      </c>
      <c r="B24" s="113"/>
      <c r="C24" s="113"/>
      <c r="D24" s="113"/>
      <c r="E24" s="113"/>
      <c r="F24" s="113"/>
    </row>
    <row r="25" spans="1:6" x14ac:dyDescent="0.3">
      <c r="A25" s="111" t="s">
        <v>20</v>
      </c>
      <c r="B25" s="113"/>
      <c r="C25" s="113"/>
      <c r="D25" s="113"/>
      <c r="E25" s="113"/>
      <c r="F25" s="113"/>
    </row>
    <row r="26" spans="1:6" x14ac:dyDescent="0.3">
      <c r="A26" s="111" t="s">
        <v>21</v>
      </c>
      <c r="B26" s="113"/>
      <c r="C26" s="113"/>
      <c r="D26" s="113"/>
      <c r="E26" s="113"/>
      <c r="F26" s="113"/>
    </row>
    <row r="27" spans="1:6" x14ac:dyDescent="0.3">
      <c r="A27" s="111" t="s">
        <v>22</v>
      </c>
      <c r="B27" s="113"/>
      <c r="C27" s="113"/>
      <c r="D27" s="113">
        <f>C27-B27</f>
        <v>0</v>
      </c>
      <c r="E27" s="113"/>
      <c r="F27" s="113">
        <f>C27-E27</f>
        <v>0</v>
      </c>
    </row>
    <row r="28" spans="1:6" x14ac:dyDescent="0.3">
      <c r="A28" s="111" t="s">
        <v>23</v>
      </c>
      <c r="B28" s="113"/>
      <c r="C28" s="113"/>
      <c r="D28" s="113">
        <f t="shared" ref="D28:D50" si="2">C28-B28</f>
        <v>0</v>
      </c>
      <c r="E28" s="113"/>
      <c r="F28" s="113">
        <f>C28-E28</f>
        <v>0</v>
      </c>
    </row>
    <row r="29" spans="1:6" x14ac:dyDescent="0.3">
      <c r="A29" s="111" t="s">
        <v>301</v>
      </c>
      <c r="B29" s="113"/>
      <c r="C29" s="113"/>
      <c r="D29" s="113">
        <f t="shared" si="2"/>
        <v>0</v>
      </c>
      <c r="E29" s="113"/>
      <c r="F29" s="113">
        <f>C29-E29</f>
        <v>0</v>
      </c>
    </row>
    <row r="30" spans="1:6" x14ac:dyDescent="0.3">
      <c r="A30" s="111" t="s">
        <v>24</v>
      </c>
      <c r="B30" s="113"/>
      <c r="C30" s="113"/>
      <c r="D30" s="113">
        <f t="shared" si="2"/>
        <v>0</v>
      </c>
      <c r="E30" s="113"/>
      <c r="F30" s="113">
        <f>C30-E30</f>
        <v>0</v>
      </c>
    </row>
    <row r="31" spans="1:6" x14ac:dyDescent="0.3">
      <c r="A31" s="111" t="s">
        <v>187</v>
      </c>
      <c r="B31" s="113"/>
      <c r="C31" s="113"/>
      <c r="D31" s="113">
        <f t="shared" si="2"/>
        <v>0</v>
      </c>
      <c r="E31" s="113"/>
      <c r="F31" s="113">
        <f>C31-E31</f>
        <v>0</v>
      </c>
    </row>
    <row r="32" spans="1:6" x14ac:dyDescent="0.3">
      <c r="A32" s="111" t="s">
        <v>25</v>
      </c>
      <c r="B32" s="113"/>
      <c r="C32" s="113"/>
      <c r="D32" s="113"/>
      <c r="E32" s="113"/>
      <c r="F32" s="113"/>
    </row>
    <row r="33" spans="1:6" x14ac:dyDescent="0.3">
      <c r="A33" s="111" t="s">
        <v>26</v>
      </c>
      <c r="B33" s="113"/>
      <c r="C33" s="113"/>
      <c r="D33" s="113">
        <f t="shared" si="2"/>
        <v>0</v>
      </c>
      <c r="E33" s="113"/>
      <c r="F33" s="113">
        <f t="shared" ref="F33:F41" si="3">C33-E33</f>
        <v>0</v>
      </c>
    </row>
    <row r="34" spans="1:6" x14ac:dyDescent="0.3">
      <c r="A34" s="111" t="s">
        <v>27</v>
      </c>
      <c r="B34" s="113"/>
      <c r="C34" s="113"/>
      <c r="D34" s="113">
        <f t="shared" si="2"/>
        <v>0</v>
      </c>
      <c r="E34" s="113"/>
      <c r="F34" s="113">
        <f t="shared" si="3"/>
        <v>0</v>
      </c>
    </row>
    <row r="35" spans="1:6" x14ac:dyDescent="0.3">
      <c r="A35" s="111" t="s">
        <v>28</v>
      </c>
      <c r="B35" s="113"/>
      <c r="C35" s="113"/>
      <c r="D35" s="113">
        <f t="shared" si="2"/>
        <v>0</v>
      </c>
      <c r="E35" s="113"/>
      <c r="F35" s="113">
        <f t="shared" si="3"/>
        <v>0</v>
      </c>
    </row>
    <row r="36" spans="1:6" x14ac:dyDescent="0.3">
      <c r="A36" s="111" t="s">
        <v>29</v>
      </c>
      <c r="B36" s="113"/>
      <c r="C36" s="113"/>
      <c r="D36" s="113">
        <f t="shared" si="2"/>
        <v>0</v>
      </c>
      <c r="E36" s="113"/>
      <c r="F36" s="113">
        <f t="shared" si="3"/>
        <v>0</v>
      </c>
    </row>
    <row r="37" spans="1:6" x14ac:dyDescent="0.3">
      <c r="A37" s="111" t="s">
        <v>30</v>
      </c>
      <c r="B37" s="113"/>
      <c r="C37" s="113"/>
      <c r="D37" s="113">
        <f t="shared" si="2"/>
        <v>0</v>
      </c>
      <c r="E37" s="113"/>
      <c r="F37" s="113">
        <f t="shared" si="3"/>
        <v>0</v>
      </c>
    </row>
    <row r="38" spans="1:6" x14ac:dyDescent="0.3">
      <c r="A38" s="111" t="s">
        <v>31</v>
      </c>
      <c r="B38" s="113"/>
      <c r="C38" s="113"/>
      <c r="D38" s="113">
        <f t="shared" si="2"/>
        <v>0</v>
      </c>
      <c r="E38" s="113"/>
      <c r="F38" s="113">
        <f t="shared" si="3"/>
        <v>0</v>
      </c>
    </row>
    <row r="39" spans="1:6" x14ac:dyDescent="0.3">
      <c r="A39" s="111" t="s">
        <v>32</v>
      </c>
      <c r="B39" s="113"/>
      <c r="C39" s="113"/>
      <c r="D39" s="113">
        <f t="shared" si="2"/>
        <v>0</v>
      </c>
      <c r="E39" s="113"/>
      <c r="F39" s="113">
        <f t="shared" si="3"/>
        <v>0</v>
      </c>
    </row>
    <row r="40" spans="1:6" x14ac:dyDescent="0.3">
      <c r="A40" s="111" t="s">
        <v>33</v>
      </c>
      <c r="B40" s="113"/>
      <c r="C40" s="113"/>
      <c r="D40" s="113">
        <f t="shared" si="2"/>
        <v>0</v>
      </c>
      <c r="E40" s="113"/>
      <c r="F40" s="113">
        <f t="shared" si="3"/>
        <v>0</v>
      </c>
    </row>
    <row r="41" spans="1:6" x14ac:dyDescent="0.3">
      <c r="A41" s="111" t="s">
        <v>34</v>
      </c>
      <c r="B41" s="113"/>
      <c r="C41" s="113"/>
      <c r="D41" s="113">
        <f t="shared" si="2"/>
        <v>0</v>
      </c>
      <c r="E41" s="113"/>
      <c r="F41" s="113">
        <f t="shared" si="3"/>
        <v>0</v>
      </c>
    </row>
    <row r="42" spans="1:6" x14ac:dyDescent="0.3">
      <c r="A42" s="111" t="s">
        <v>35</v>
      </c>
      <c r="B42" s="113"/>
      <c r="C42" s="113"/>
      <c r="D42" s="113"/>
      <c r="E42" s="113"/>
      <c r="F42" s="113"/>
    </row>
    <row r="43" spans="1:6" x14ac:dyDescent="0.3">
      <c r="A43" s="111" t="s">
        <v>100</v>
      </c>
      <c r="B43" s="113"/>
      <c r="C43" s="113"/>
      <c r="D43" s="113">
        <f t="shared" si="2"/>
        <v>0</v>
      </c>
      <c r="E43" s="113"/>
      <c r="F43" s="113">
        <f>C43-E43</f>
        <v>0</v>
      </c>
    </row>
    <row r="44" spans="1:6" x14ac:dyDescent="0.3">
      <c r="A44" s="111" t="s">
        <v>36</v>
      </c>
      <c r="B44" s="113"/>
      <c r="C44" s="113"/>
      <c r="D44" s="113">
        <f t="shared" si="2"/>
        <v>0</v>
      </c>
      <c r="E44" s="113"/>
      <c r="F44" s="113">
        <f>C44-E44</f>
        <v>0</v>
      </c>
    </row>
    <row r="45" spans="1:6" x14ac:dyDescent="0.3">
      <c r="A45" s="111" t="s">
        <v>37</v>
      </c>
      <c r="B45" s="113"/>
      <c r="C45" s="113"/>
      <c r="D45" s="113">
        <f t="shared" si="2"/>
        <v>0</v>
      </c>
      <c r="E45" s="113"/>
      <c r="F45" s="113">
        <f>C45-E45</f>
        <v>0</v>
      </c>
    </row>
    <row r="46" spans="1:6" x14ac:dyDescent="0.3">
      <c r="A46" s="111" t="s">
        <v>38</v>
      </c>
      <c r="B46" s="113"/>
      <c r="C46" s="113"/>
      <c r="D46" s="113">
        <f t="shared" si="2"/>
        <v>0</v>
      </c>
      <c r="E46" s="113"/>
      <c r="F46" s="113">
        <f>C46-E46</f>
        <v>0</v>
      </c>
    </row>
    <row r="47" spans="1:6" x14ac:dyDescent="0.3">
      <c r="A47" s="30" t="s">
        <v>48</v>
      </c>
      <c r="B47" s="113"/>
      <c r="C47" s="113"/>
      <c r="D47" s="113"/>
      <c r="E47" s="113"/>
      <c r="F47" s="113"/>
    </row>
    <row r="48" spans="1:6" x14ac:dyDescent="0.3">
      <c r="A48" s="30" t="s">
        <v>49</v>
      </c>
      <c r="B48" s="113"/>
      <c r="C48" s="113"/>
      <c r="D48" s="113">
        <f t="shared" si="2"/>
        <v>0</v>
      </c>
      <c r="E48" s="113"/>
      <c r="F48" s="113">
        <f>C48-E48</f>
        <v>0</v>
      </c>
    </row>
    <row r="49" spans="1:6" x14ac:dyDescent="0.3">
      <c r="A49" s="30" t="s">
        <v>50</v>
      </c>
      <c r="B49" s="113"/>
      <c r="C49" s="113"/>
      <c r="D49" s="113">
        <f t="shared" si="2"/>
        <v>0</v>
      </c>
      <c r="E49" s="113"/>
      <c r="F49" s="113">
        <f>C49-E49</f>
        <v>0</v>
      </c>
    </row>
    <row r="50" spans="1:6" x14ac:dyDescent="0.3">
      <c r="A50" s="30" t="s">
        <v>51</v>
      </c>
      <c r="B50" s="116"/>
      <c r="C50" s="116"/>
      <c r="D50" s="116">
        <f t="shared" si="2"/>
        <v>0</v>
      </c>
      <c r="E50" s="116"/>
      <c r="F50" s="116">
        <f>C50-E50</f>
        <v>0</v>
      </c>
    </row>
    <row r="51" spans="1:6" x14ac:dyDescent="0.3">
      <c r="B51" s="113"/>
      <c r="C51" s="113"/>
      <c r="D51" s="113"/>
      <c r="E51" s="113"/>
      <c r="F51" s="113"/>
    </row>
    <row r="52" spans="1:6" x14ac:dyDescent="0.3">
      <c r="A52" s="117" t="s">
        <v>121</v>
      </c>
      <c r="B52" s="116">
        <f>SUM(B27:B50)</f>
        <v>0</v>
      </c>
      <c r="C52" s="116">
        <f>SUM(C27:C50)</f>
        <v>0</v>
      </c>
      <c r="D52" s="116">
        <f>SUM(D27:D50)</f>
        <v>0</v>
      </c>
      <c r="E52" s="116">
        <f>SUM(E27:E50)</f>
        <v>0</v>
      </c>
      <c r="F52" s="116">
        <f>SUM(F27:F50)</f>
        <v>0</v>
      </c>
    </row>
    <row r="53" spans="1:6" x14ac:dyDescent="0.3">
      <c r="B53" s="113"/>
      <c r="C53" s="113"/>
      <c r="D53" s="113"/>
      <c r="E53" s="113"/>
      <c r="F53" s="113"/>
    </row>
    <row r="54" spans="1:6" x14ac:dyDescent="0.3">
      <c r="A54" s="117" t="s">
        <v>122</v>
      </c>
      <c r="B54" s="116">
        <f>B22-B52</f>
        <v>0</v>
      </c>
      <c r="C54" s="116">
        <f>C22-C52</f>
        <v>0</v>
      </c>
      <c r="D54" s="116">
        <f>D22-D52</f>
        <v>0</v>
      </c>
      <c r="E54" s="116">
        <f>E22-E52</f>
        <v>0</v>
      </c>
      <c r="F54" s="116">
        <f>IF(+E54-C54=+F52+F22,+F52+F22,"ERR")</f>
        <v>0</v>
      </c>
    </row>
    <row r="55" spans="1:6" x14ac:dyDescent="0.3">
      <c r="B55" s="113"/>
      <c r="C55" s="113"/>
      <c r="D55" s="113"/>
      <c r="E55" s="113"/>
      <c r="F55" s="113"/>
    </row>
    <row r="56" spans="1:6" x14ac:dyDescent="0.3">
      <c r="A56" s="110" t="s">
        <v>123</v>
      </c>
      <c r="B56" s="113"/>
      <c r="C56" s="113"/>
      <c r="D56" s="113"/>
      <c r="E56" s="113"/>
      <c r="F56" s="113"/>
    </row>
    <row r="57" spans="1:6" x14ac:dyDescent="0.3">
      <c r="A57" s="111" t="s">
        <v>42</v>
      </c>
      <c r="B57" s="113"/>
      <c r="C57" s="113"/>
      <c r="D57" s="113">
        <f>C57-B57</f>
        <v>0</v>
      </c>
      <c r="E57" s="113"/>
      <c r="F57" s="113">
        <f t="shared" ref="F57:F63" si="4">E57-C57</f>
        <v>0</v>
      </c>
    </row>
    <row r="58" spans="1:6" x14ac:dyDescent="0.3">
      <c r="A58" s="111" t="s">
        <v>44</v>
      </c>
      <c r="B58" s="113"/>
      <c r="C58" s="113"/>
      <c r="D58" s="113">
        <f t="shared" ref="D58:D64" si="5">C58-B58</f>
        <v>0</v>
      </c>
      <c r="E58" s="113"/>
      <c r="F58" s="113">
        <f t="shared" si="4"/>
        <v>0</v>
      </c>
    </row>
    <row r="59" spans="1:6" x14ac:dyDescent="0.3">
      <c r="A59" s="111" t="s">
        <v>124</v>
      </c>
      <c r="B59" s="113"/>
      <c r="C59" s="113"/>
      <c r="D59" s="113">
        <f t="shared" si="5"/>
        <v>0</v>
      </c>
      <c r="E59" s="113"/>
      <c r="F59" s="113">
        <f t="shared" si="4"/>
        <v>0</v>
      </c>
    </row>
    <row r="60" spans="1:6" x14ac:dyDescent="0.3">
      <c r="A60" s="30" t="s">
        <v>125</v>
      </c>
      <c r="B60" s="113"/>
      <c r="C60" s="113"/>
      <c r="D60" s="113">
        <f t="shared" si="5"/>
        <v>0</v>
      </c>
      <c r="E60" s="113"/>
      <c r="F60" s="113">
        <f t="shared" si="4"/>
        <v>0</v>
      </c>
    </row>
    <row r="61" spans="1:6" x14ac:dyDescent="0.3">
      <c r="A61" s="111" t="s">
        <v>126</v>
      </c>
      <c r="B61" s="113"/>
      <c r="C61" s="113"/>
      <c r="D61" s="113">
        <f t="shared" si="5"/>
        <v>0</v>
      </c>
      <c r="E61" s="113"/>
      <c r="F61" s="113">
        <f t="shared" si="4"/>
        <v>0</v>
      </c>
    </row>
    <row r="62" spans="1:6" x14ac:dyDescent="0.3">
      <c r="A62" s="111" t="s">
        <v>127</v>
      </c>
      <c r="B62" s="113"/>
      <c r="C62" s="113"/>
      <c r="D62" s="113">
        <f t="shared" si="5"/>
        <v>0</v>
      </c>
      <c r="E62" s="113"/>
      <c r="F62" s="113">
        <f t="shared" si="4"/>
        <v>0</v>
      </c>
    </row>
    <row r="63" spans="1:6" x14ac:dyDescent="0.3">
      <c r="A63" s="111" t="s">
        <v>128</v>
      </c>
      <c r="B63" s="113"/>
      <c r="C63" s="113"/>
      <c r="D63" s="113">
        <f t="shared" si="5"/>
        <v>0</v>
      </c>
      <c r="E63" s="113"/>
      <c r="F63" s="113">
        <f t="shared" si="4"/>
        <v>0</v>
      </c>
    </row>
    <row r="64" spans="1:6" x14ac:dyDescent="0.3">
      <c r="A64" s="111" t="s">
        <v>129</v>
      </c>
      <c r="B64" s="116"/>
      <c r="C64" s="116"/>
      <c r="D64" s="116">
        <f t="shared" si="5"/>
        <v>0</v>
      </c>
      <c r="E64" s="116"/>
      <c r="F64" s="116">
        <f>C64-E64</f>
        <v>0</v>
      </c>
    </row>
    <row r="65" spans="1:6" x14ac:dyDescent="0.3">
      <c r="B65" s="113"/>
      <c r="C65" s="113"/>
      <c r="D65" s="113"/>
      <c r="E65" s="113"/>
      <c r="F65" s="113"/>
    </row>
    <row r="66" spans="1:6" x14ac:dyDescent="0.3">
      <c r="A66" s="117" t="s">
        <v>130</v>
      </c>
      <c r="B66" s="116">
        <f>SUM(B56:B64)</f>
        <v>0</v>
      </c>
      <c r="C66" s="116">
        <f>SUM(C56:C64)</f>
        <v>0</v>
      </c>
      <c r="D66" s="116">
        <f>SUM(D56:D64)</f>
        <v>0</v>
      </c>
      <c r="E66" s="116">
        <f>SUM(E56:E64)</f>
        <v>0</v>
      </c>
      <c r="F66" s="116">
        <f>SUM(F56:F64)</f>
        <v>0</v>
      </c>
    </row>
    <row r="67" spans="1:6" x14ac:dyDescent="0.3">
      <c r="B67" s="113"/>
      <c r="C67" s="113"/>
      <c r="D67" s="113"/>
      <c r="E67" s="113"/>
      <c r="F67" s="113"/>
    </row>
    <row r="68" spans="1:6" x14ac:dyDescent="0.3">
      <c r="A68" s="117" t="s">
        <v>139</v>
      </c>
      <c r="B68" s="113">
        <f>B54+B66</f>
        <v>0</v>
      </c>
      <c r="C68" s="113">
        <f>C54+C66</f>
        <v>0</v>
      </c>
      <c r="D68" s="113">
        <f>D54+D66</f>
        <v>0</v>
      </c>
      <c r="E68" s="113">
        <f>E54+E66</f>
        <v>0</v>
      </c>
      <c r="F68" s="113">
        <f>F54+F66</f>
        <v>0</v>
      </c>
    </row>
    <row r="69" spans="1:6" x14ac:dyDescent="0.3">
      <c r="B69" s="113"/>
      <c r="C69" s="113"/>
      <c r="D69" s="113"/>
      <c r="E69" s="113"/>
      <c r="F69" s="113"/>
    </row>
    <row r="70" spans="1:6" x14ac:dyDescent="0.3">
      <c r="A70" s="117" t="s">
        <v>199</v>
      </c>
      <c r="B70" s="113"/>
      <c r="C70" s="113"/>
      <c r="D70" s="113">
        <f t="shared" ref="D70" si="6">C70-B70</f>
        <v>0</v>
      </c>
      <c r="E70" s="113"/>
      <c r="F70" s="113">
        <f>C70-E70</f>
        <v>0</v>
      </c>
    </row>
    <row r="71" spans="1:6" x14ac:dyDescent="0.3">
      <c r="B71" s="113"/>
      <c r="C71" s="113"/>
      <c r="D71" s="113"/>
      <c r="E71" s="113"/>
      <c r="F71" s="113"/>
    </row>
    <row r="72" spans="1:6" x14ac:dyDescent="0.3">
      <c r="A72" s="111" t="s">
        <v>140</v>
      </c>
      <c r="B72" s="116"/>
      <c r="C72" s="116"/>
      <c r="D72" s="116">
        <f t="shared" ref="D72" si="7">C72-B72</f>
        <v>0</v>
      </c>
      <c r="E72" s="116"/>
      <c r="F72" s="116">
        <f>C72-E72</f>
        <v>0</v>
      </c>
    </row>
    <row r="73" spans="1:6" x14ac:dyDescent="0.3">
      <c r="B73" s="38"/>
      <c r="C73" s="38"/>
      <c r="D73" s="38"/>
      <c r="E73" s="38"/>
      <c r="F73" s="38"/>
    </row>
    <row r="74" spans="1:6" ht="16.2" thickBot="1" x14ac:dyDescent="0.35">
      <c r="A74" s="117" t="s">
        <v>200</v>
      </c>
      <c r="B74" s="41">
        <f>SUM(B68:B73)</f>
        <v>0</v>
      </c>
      <c r="C74" s="41">
        <f>SUM(C68:C73)</f>
        <v>0</v>
      </c>
      <c r="D74" s="41">
        <f>SUM(D68:D73)</f>
        <v>0</v>
      </c>
      <c r="E74" s="41">
        <f>SUM(E68:E73)</f>
        <v>0</v>
      </c>
      <c r="F74" s="41">
        <f>SUM(F68:F73)</f>
        <v>0</v>
      </c>
    </row>
    <row r="75" spans="1:6" ht="16.2" thickTop="1" x14ac:dyDescent="0.3">
      <c r="D75" s="37"/>
    </row>
    <row r="76" spans="1:6" x14ac:dyDescent="0.3">
      <c r="A76" s="30" t="s">
        <v>3</v>
      </c>
      <c r="D76" s="37"/>
    </row>
  </sheetData>
  <printOptions horizontalCentered="1"/>
  <pageMargins left="0.9" right="0.9" top="0.5" bottom="0.5" header="0.5" footer="0.5"/>
  <pageSetup scale="60" firstPageNumber="18" orientation="portrait" useFirstPageNumber="1" horizontalDpi="1200" verticalDpi="1200" r:id="rId1"/>
  <headerFooter alignWithMargins="0"/>
  <ignoredErrors>
    <ignoredError sqref="D72 D70 D68 D66 D57:D64 D54 D52 D48:D50 D43:D46 D33:D41 D27:D31 D22" calculatedColumn="1"/>
    <ignoredError sqref="D10:D20" unlockedFormula="1" calculatedColumn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76A9-04AC-4FE6-9599-0625D9953C12}">
  <sheetPr>
    <pageSetUpPr fitToPage="1"/>
  </sheetPr>
  <dimension ref="A1:F76"/>
  <sheetViews>
    <sheetView zoomScaleNormal="100" workbookViewId="0">
      <pane ySplit="7" topLeftCell="A8" activePane="bottomLeft" state="frozen"/>
      <selection pane="bottomLeft" activeCell="H7" sqref="H7"/>
    </sheetView>
  </sheetViews>
  <sheetFormatPr defaultColWidth="9.6640625" defaultRowHeight="15.6" x14ac:dyDescent="0.3"/>
  <cols>
    <col min="1" max="1" width="45.6640625" style="30" customWidth="1"/>
    <col min="2" max="2" width="17.33203125" style="30" customWidth="1"/>
    <col min="3" max="6" width="15.6640625" style="30" customWidth="1"/>
    <col min="7" max="16384" width="9.6640625" style="30"/>
  </cols>
  <sheetData>
    <row r="1" spans="1:6" x14ac:dyDescent="0.3">
      <c r="A1" s="118" t="s">
        <v>14</v>
      </c>
      <c r="B1" s="29"/>
      <c r="C1" s="29"/>
      <c r="D1" s="29"/>
      <c r="E1" s="29"/>
      <c r="F1" s="29"/>
    </row>
    <row r="2" spans="1:6" x14ac:dyDescent="0.3">
      <c r="A2" s="119" t="s">
        <v>309</v>
      </c>
      <c r="B2" s="29"/>
      <c r="C2" s="29"/>
      <c r="D2" s="29"/>
      <c r="E2" s="29"/>
      <c r="F2" s="29"/>
    </row>
    <row r="3" spans="1:6" x14ac:dyDescent="0.3">
      <c r="A3" s="119" t="s">
        <v>183</v>
      </c>
      <c r="B3" s="29"/>
      <c r="C3" s="29"/>
      <c r="D3" s="29"/>
      <c r="E3" s="29"/>
      <c r="F3" s="29"/>
    </row>
    <row r="4" spans="1:6" x14ac:dyDescent="0.3">
      <c r="A4" s="119" t="s">
        <v>188</v>
      </c>
      <c r="B4" s="29"/>
      <c r="C4" s="29"/>
      <c r="D4" s="29"/>
      <c r="E4" s="29"/>
      <c r="F4" s="29"/>
    </row>
    <row r="5" spans="1:6" x14ac:dyDescent="0.3">
      <c r="A5" s="119" t="s">
        <v>17</v>
      </c>
      <c r="B5" s="29"/>
      <c r="C5" s="29"/>
      <c r="D5" s="29"/>
      <c r="E5" s="29"/>
      <c r="F5" s="29"/>
    </row>
    <row r="6" spans="1:6" x14ac:dyDescent="0.3">
      <c r="A6" s="111"/>
      <c r="B6" s="111"/>
      <c r="C6" s="111"/>
      <c r="D6" s="111"/>
      <c r="E6" s="111"/>
      <c r="F6" s="111"/>
    </row>
    <row r="7" spans="1:6" ht="62.4" x14ac:dyDescent="0.3">
      <c r="A7" s="162" t="s">
        <v>283</v>
      </c>
      <c r="B7" s="109" t="s">
        <v>251</v>
      </c>
      <c r="C7" s="109" t="s">
        <v>137</v>
      </c>
      <c r="D7" s="120" t="s">
        <v>316</v>
      </c>
      <c r="E7" s="109" t="s">
        <v>138</v>
      </c>
      <c r="F7" s="120" t="s">
        <v>315</v>
      </c>
    </row>
    <row r="8" spans="1:6" x14ac:dyDescent="0.3">
      <c r="A8" s="110" t="s">
        <v>110</v>
      </c>
      <c r="D8" s="37"/>
    </row>
    <row r="9" spans="1:6" x14ac:dyDescent="0.3">
      <c r="A9" s="111" t="s">
        <v>111</v>
      </c>
      <c r="B9" s="112"/>
      <c r="C9" s="37"/>
      <c r="D9" s="112">
        <f>C9-B9</f>
        <v>0</v>
      </c>
      <c r="E9" s="37"/>
      <c r="F9" s="37">
        <f t="shared" ref="F9:F19" si="0">E9-C9</f>
        <v>0</v>
      </c>
    </row>
    <row r="10" spans="1:6" x14ac:dyDescent="0.3">
      <c r="A10" s="111" t="s">
        <v>112</v>
      </c>
      <c r="B10" s="112"/>
      <c r="C10" s="37"/>
      <c r="D10" s="114">
        <f t="shared" ref="D10:D19" si="1">C10-B10</f>
        <v>0</v>
      </c>
      <c r="E10" s="37"/>
      <c r="F10" s="113">
        <f t="shared" si="0"/>
        <v>0</v>
      </c>
    </row>
    <row r="11" spans="1:6" x14ac:dyDescent="0.3">
      <c r="A11" s="111" t="s">
        <v>113</v>
      </c>
      <c r="B11" s="114"/>
      <c r="C11" s="113"/>
      <c r="D11" s="114">
        <f t="shared" si="1"/>
        <v>0</v>
      </c>
      <c r="E11" s="113"/>
      <c r="F11" s="113">
        <f t="shared" si="0"/>
        <v>0</v>
      </c>
    </row>
    <row r="12" spans="1:6" x14ac:dyDescent="0.3">
      <c r="A12" s="111" t="s">
        <v>144</v>
      </c>
      <c r="B12" s="114"/>
      <c r="C12" s="113"/>
      <c r="D12" s="114">
        <f t="shared" si="1"/>
        <v>0</v>
      </c>
      <c r="E12" s="113"/>
      <c r="F12" s="113">
        <f t="shared" si="0"/>
        <v>0</v>
      </c>
    </row>
    <row r="13" spans="1:6" x14ac:dyDescent="0.3">
      <c r="A13" s="111" t="s">
        <v>114</v>
      </c>
      <c r="B13" s="114"/>
      <c r="C13" s="113"/>
      <c r="D13" s="114">
        <f t="shared" si="1"/>
        <v>0</v>
      </c>
      <c r="E13" s="113"/>
      <c r="F13" s="113">
        <f t="shared" si="0"/>
        <v>0</v>
      </c>
    </row>
    <row r="14" spans="1:6" x14ac:dyDescent="0.3">
      <c r="A14" s="111" t="s">
        <v>115</v>
      </c>
      <c r="B14" s="114"/>
      <c r="C14" s="114"/>
      <c r="D14" s="114">
        <f t="shared" si="1"/>
        <v>0</v>
      </c>
      <c r="E14" s="114"/>
      <c r="F14" s="113">
        <f t="shared" si="0"/>
        <v>0</v>
      </c>
    </row>
    <row r="15" spans="1:6" x14ac:dyDescent="0.3">
      <c r="A15" s="111" t="s">
        <v>116</v>
      </c>
      <c r="B15" s="114"/>
      <c r="C15" s="114"/>
      <c r="D15" s="114">
        <f t="shared" si="1"/>
        <v>0</v>
      </c>
      <c r="E15" s="114"/>
      <c r="F15" s="113">
        <f t="shared" si="0"/>
        <v>0</v>
      </c>
    </row>
    <row r="16" spans="1:6" x14ac:dyDescent="0.3">
      <c r="A16" s="111" t="s">
        <v>117</v>
      </c>
      <c r="B16" s="114"/>
      <c r="C16" s="114"/>
      <c r="D16" s="114">
        <f t="shared" si="1"/>
        <v>0</v>
      </c>
      <c r="E16" s="114"/>
      <c r="F16" s="113">
        <f t="shared" si="0"/>
        <v>0</v>
      </c>
    </row>
    <row r="17" spans="1:6" x14ac:dyDescent="0.3">
      <c r="A17" s="111" t="s">
        <v>118</v>
      </c>
      <c r="B17" s="114"/>
      <c r="C17" s="113"/>
      <c r="D17" s="114">
        <f t="shared" si="1"/>
        <v>0</v>
      </c>
      <c r="E17" s="113"/>
      <c r="F17" s="113">
        <f t="shared" si="0"/>
        <v>0</v>
      </c>
    </row>
    <row r="18" spans="1:6" x14ac:dyDescent="0.3">
      <c r="A18" s="111" t="s">
        <v>119</v>
      </c>
      <c r="B18" s="114"/>
      <c r="C18" s="113"/>
      <c r="D18" s="114">
        <f t="shared" si="1"/>
        <v>0</v>
      </c>
      <c r="E18" s="113"/>
      <c r="F18" s="113">
        <f t="shared" si="0"/>
        <v>0</v>
      </c>
    </row>
    <row r="19" spans="1:6" x14ac:dyDescent="0.3">
      <c r="A19" s="111" t="s">
        <v>45</v>
      </c>
      <c r="B19" s="115"/>
      <c r="C19" s="116"/>
      <c r="D19" s="115">
        <f t="shared" si="1"/>
        <v>0</v>
      </c>
      <c r="E19" s="116"/>
      <c r="F19" s="116">
        <f t="shared" si="0"/>
        <v>0</v>
      </c>
    </row>
    <row r="20" spans="1:6" x14ac:dyDescent="0.3">
      <c r="B20" s="113"/>
      <c r="C20" s="113"/>
      <c r="D20" s="113"/>
      <c r="E20" s="113"/>
      <c r="F20" s="113"/>
    </row>
    <row r="21" spans="1:6" x14ac:dyDescent="0.3">
      <c r="A21" s="117" t="s">
        <v>120</v>
      </c>
      <c r="B21" s="116">
        <f>SUM(B9:B19)</f>
        <v>0</v>
      </c>
      <c r="C21" s="116">
        <f>SUM(C9:C19)</f>
        <v>0</v>
      </c>
      <c r="D21" s="116">
        <f>SUM(D9:D19)</f>
        <v>0</v>
      </c>
      <c r="E21" s="116">
        <f>SUM(E9:E19)</f>
        <v>0</v>
      </c>
      <c r="F21" s="116">
        <f>SUM(F9:F19)</f>
        <v>0</v>
      </c>
    </row>
    <row r="22" spans="1:6" x14ac:dyDescent="0.3">
      <c r="B22" s="113"/>
      <c r="C22" s="113"/>
      <c r="D22" s="113"/>
      <c r="E22" s="113"/>
      <c r="F22" s="113"/>
    </row>
    <row r="23" spans="1:6" x14ac:dyDescent="0.3">
      <c r="A23" s="110" t="s">
        <v>18</v>
      </c>
      <c r="B23" s="113"/>
      <c r="C23" s="113"/>
      <c r="D23" s="113"/>
      <c r="E23" s="113"/>
      <c r="F23" s="113"/>
    </row>
    <row r="24" spans="1:6" x14ac:dyDescent="0.3">
      <c r="A24" s="111" t="s">
        <v>20</v>
      </c>
      <c r="B24" s="113"/>
      <c r="C24" s="113"/>
      <c r="D24" s="113"/>
      <c r="E24" s="113"/>
      <c r="F24" s="113"/>
    </row>
    <row r="25" spans="1:6" x14ac:dyDescent="0.3">
      <c r="A25" s="111" t="s">
        <v>21</v>
      </c>
      <c r="B25" s="113"/>
      <c r="C25" s="113"/>
      <c r="D25" s="113"/>
      <c r="E25" s="113"/>
      <c r="F25" s="113"/>
    </row>
    <row r="26" spans="1:6" x14ac:dyDescent="0.3">
      <c r="A26" s="111" t="s">
        <v>22</v>
      </c>
      <c r="B26" s="113"/>
      <c r="C26" s="113"/>
      <c r="D26" s="113">
        <f>C26-B26</f>
        <v>0</v>
      </c>
      <c r="E26" s="113"/>
      <c r="F26" s="113">
        <f>C26-E26</f>
        <v>0</v>
      </c>
    </row>
    <row r="27" spans="1:6" x14ac:dyDescent="0.3">
      <c r="A27" s="111" t="s">
        <v>23</v>
      </c>
      <c r="B27" s="113"/>
      <c r="C27" s="113"/>
      <c r="D27" s="113">
        <f t="shared" ref="D27:D49" si="2">C27-B27</f>
        <v>0</v>
      </c>
      <c r="E27" s="113"/>
      <c r="F27" s="113">
        <f>C27-E27</f>
        <v>0</v>
      </c>
    </row>
    <row r="28" spans="1:6" x14ac:dyDescent="0.3">
      <c r="A28" s="111" t="s">
        <v>301</v>
      </c>
      <c r="B28" s="113"/>
      <c r="C28" s="113"/>
      <c r="D28" s="113">
        <f t="shared" si="2"/>
        <v>0</v>
      </c>
      <c r="E28" s="113"/>
      <c r="F28" s="113">
        <f>C28-E28</f>
        <v>0</v>
      </c>
    </row>
    <row r="29" spans="1:6" x14ac:dyDescent="0.3">
      <c r="A29" s="111" t="s">
        <v>24</v>
      </c>
      <c r="B29" s="113"/>
      <c r="C29" s="113"/>
      <c r="D29" s="113">
        <f t="shared" si="2"/>
        <v>0</v>
      </c>
      <c r="E29" s="113"/>
      <c r="F29" s="113">
        <f>C29-E29</f>
        <v>0</v>
      </c>
    </row>
    <row r="30" spans="1:6" x14ac:dyDescent="0.3">
      <c r="A30" s="111" t="s">
        <v>187</v>
      </c>
      <c r="B30" s="113"/>
      <c r="C30" s="113"/>
      <c r="D30" s="113">
        <f t="shared" si="2"/>
        <v>0</v>
      </c>
      <c r="E30" s="113"/>
      <c r="F30" s="113">
        <f>C30-E30</f>
        <v>0</v>
      </c>
    </row>
    <row r="31" spans="1:6" x14ac:dyDescent="0.3">
      <c r="A31" s="111" t="s">
        <v>25</v>
      </c>
      <c r="B31" s="113"/>
      <c r="C31" s="113"/>
      <c r="D31" s="113"/>
      <c r="E31" s="113"/>
      <c r="F31" s="113"/>
    </row>
    <row r="32" spans="1:6" x14ac:dyDescent="0.3">
      <c r="A32" s="111" t="s">
        <v>26</v>
      </c>
      <c r="B32" s="113"/>
      <c r="C32" s="113"/>
      <c r="D32" s="113">
        <f t="shared" si="2"/>
        <v>0</v>
      </c>
      <c r="E32" s="113"/>
      <c r="F32" s="113">
        <f t="shared" ref="F32:F40" si="3">C32-E32</f>
        <v>0</v>
      </c>
    </row>
    <row r="33" spans="1:6" x14ac:dyDescent="0.3">
      <c r="A33" s="111" t="s">
        <v>27</v>
      </c>
      <c r="B33" s="113"/>
      <c r="C33" s="113"/>
      <c r="D33" s="113">
        <f t="shared" si="2"/>
        <v>0</v>
      </c>
      <c r="E33" s="113"/>
      <c r="F33" s="113">
        <f t="shared" si="3"/>
        <v>0</v>
      </c>
    </row>
    <row r="34" spans="1:6" x14ac:dyDescent="0.3">
      <c r="A34" s="111" t="s">
        <v>28</v>
      </c>
      <c r="B34" s="113"/>
      <c r="C34" s="113"/>
      <c r="D34" s="113">
        <f t="shared" si="2"/>
        <v>0</v>
      </c>
      <c r="E34" s="113"/>
      <c r="F34" s="113">
        <f t="shared" si="3"/>
        <v>0</v>
      </c>
    </row>
    <row r="35" spans="1:6" x14ac:dyDescent="0.3">
      <c r="A35" s="111" t="s">
        <v>29</v>
      </c>
      <c r="B35" s="113"/>
      <c r="C35" s="113"/>
      <c r="D35" s="113">
        <f t="shared" si="2"/>
        <v>0</v>
      </c>
      <c r="E35" s="113"/>
      <c r="F35" s="113">
        <f t="shared" si="3"/>
        <v>0</v>
      </c>
    </row>
    <row r="36" spans="1:6" x14ac:dyDescent="0.3">
      <c r="A36" s="111" t="s">
        <v>30</v>
      </c>
      <c r="B36" s="113"/>
      <c r="C36" s="113"/>
      <c r="D36" s="113">
        <f t="shared" si="2"/>
        <v>0</v>
      </c>
      <c r="E36" s="113"/>
      <c r="F36" s="113">
        <f t="shared" si="3"/>
        <v>0</v>
      </c>
    </row>
    <row r="37" spans="1:6" x14ac:dyDescent="0.3">
      <c r="A37" s="111" t="s">
        <v>31</v>
      </c>
      <c r="B37" s="113"/>
      <c r="C37" s="113"/>
      <c r="D37" s="113">
        <f t="shared" si="2"/>
        <v>0</v>
      </c>
      <c r="E37" s="113"/>
      <c r="F37" s="113">
        <f t="shared" si="3"/>
        <v>0</v>
      </c>
    </row>
    <row r="38" spans="1:6" x14ac:dyDescent="0.3">
      <c r="A38" s="111" t="s">
        <v>32</v>
      </c>
      <c r="B38" s="113"/>
      <c r="C38" s="113"/>
      <c r="D38" s="113">
        <f t="shared" si="2"/>
        <v>0</v>
      </c>
      <c r="E38" s="113"/>
      <c r="F38" s="113">
        <f t="shared" si="3"/>
        <v>0</v>
      </c>
    </row>
    <row r="39" spans="1:6" x14ac:dyDescent="0.3">
      <c r="A39" s="111" t="s">
        <v>33</v>
      </c>
      <c r="B39" s="113"/>
      <c r="C39" s="113"/>
      <c r="D39" s="113">
        <f t="shared" si="2"/>
        <v>0</v>
      </c>
      <c r="E39" s="113"/>
      <c r="F39" s="113">
        <f t="shared" si="3"/>
        <v>0</v>
      </c>
    </row>
    <row r="40" spans="1:6" x14ac:dyDescent="0.3">
      <c r="A40" s="111" t="s">
        <v>34</v>
      </c>
      <c r="B40" s="113"/>
      <c r="C40" s="113"/>
      <c r="D40" s="113">
        <f t="shared" si="2"/>
        <v>0</v>
      </c>
      <c r="E40" s="113"/>
      <c r="F40" s="113">
        <f t="shared" si="3"/>
        <v>0</v>
      </c>
    </row>
    <row r="41" spans="1:6" x14ac:dyDescent="0.3">
      <c r="A41" s="111" t="s">
        <v>35</v>
      </c>
      <c r="B41" s="113"/>
      <c r="C41" s="113"/>
      <c r="D41" s="113"/>
      <c r="E41" s="113"/>
      <c r="F41" s="113"/>
    </row>
    <row r="42" spans="1:6" x14ac:dyDescent="0.3">
      <c r="A42" s="111" t="s">
        <v>100</v>
      </c>
      <c r="B42" s="113"/>
      <c r="C42" s="113"/>
      <c r="D42" s="113">
        <f t="shared" si="2"/>
        <v>0</v>
      </c>
      <c r="E42" s="113"/>
      <c r="F42" s="113">
        <f>C42-E42</f>
        <v>0</v>
      </c>
    </row>
    <row r="43" spans="1:6" x14ac:dyDescent="0.3">
      <c r="A43" s="111" t="s">
        <v>36</v>
      </c>
      <c r="B43" s="113"/>
      <c r="C43" s="113"/>
      <c r="D43" s="113">
        <f t="shared" si="2"/>
        <v>0</v>
      </c>
      <c r="E43" s="113"/>
      <c r="F43" s="113">
        <f>C43-E43</f>
        <v>0</v>
      </c>
    </row>
    <row r="44" spans="1:6" x14ac:dyDescent="0.3">
      <c r="A44" s="111" t="s">
        <v>37</v>
      </c>
      <c r="B44" s="113"/>
      <c r="C44" s="113"/>
      <c r="D44" s="113">
        <f t="shared" si="2"/>
        <v>0</v>
      </c>
      <c r="E44" s="113"/>
      <c r="F44" s="113">
        <f>C44-E44</f>
        <v>0</v>
      </c>
    </row>
    <row r="45" spans="1:6" x14ac:dyDescent="0.3">
      <c r="A45" s="111" t="s">
        <v>38</v>
      </c>
      <c r="B45" s="113"/>
      <c r="C45" s="113"/>
      <c r="D45" s="113">
        <f t="shared" si="2"/>
        <v>0</v>
      </c>
      <c r="E45" s="113"/>
      <c r="F45" s="113">
        <f>C45-E45</f>
        <v>0</v>
      </c>
    </row>
    <row r="46" spans="1:6" x14ac:dyDescent="0.3">
      <c r="A46" s="30" t="s">
        <v>48</v>
      </c>
      <c r="B46" s="113"/>
      <c r="C46" s="113"/>
      <c r="D46" s="113"/>
      <c r="E46" s="113"/>
      <c r="F46" s="113"/>
    </row>
    <row r="47" spans="1:6" x14ac:dyDescent="0.3">
      <c r="A47" s="30" t="s">
        <v>49</v>
      </c>
      <c r="B47" s="113"/>
      <c r="C47" s="113"/>
      <c r="D47" s="113">
        <f t="shared" si="2"/>
        <v>0</v>
      </c>
      <c r="E47" s="113"/>
      <c r="F47" s="113">
        <f>C47-E47</f>
        <v>0</v>
      </c>
    </row>
    <row r="48" spans="1:6" x14ac:dyDescent="0.3">
      <c r="A48" s="30" t="s">
        <v>50</v>
      </c>
      <c r="B48" s="113"/>
      <c r="C48" s="113"/>
      <c r="D48" s="113">
        <f t="shared" si="2"/>
        <v>0</v>
      </c>
      <c r="E48" s="113"/>
      <c r="F48" s="113">
        <f>C48-E48</f>
        <v>0</v>
      </c>
    </row>
    <row r="49" spans="1:6" x14ac:dyDescent="0.3">
      <c r="A49" s="30" t="s">
        <v>51</v>
      </c>
      <c r="B49" s="116"/>
      <c r="C49" s="116"/>
      <c r="D49" s="116">
        <f t="shared" si="2"/>
        <v>0</v>
      </c>
      <c r="E49" s="116"/>
      <c r="F49" s="116">
        <f>C49-E49</f>
        <v>0</v>
      </c>
    </row>
    <row r="50" spans="1:6" x14ac:dyDescent="0.3">
      <c r="B50" s="113"/>
      <c r="C50" s="113"/>
      <c r="D50" s="113"/>
      <c r="E50" s="113"/>
      <c r="F50" s="113"/>
    </row>
    <row r="51" spans="1:6" x14ac:dyDescent="0.3">
      <c r="A51" s="117" t="s">
        <v>121</v>
      </c>
      <c r="B51" s="116">
        <f>SUM(B26:B49)</f>
        <v>0</v>
      </c>
      <c r="C51" s="116">
        <f>SUM(C26:C49)</f>
        <v>0</v>
      </c>
      <c r="D51" s="116">
        <f>SUM(D26:D49)</f>
        <v>0</v>
      </c>
      <c r="E51" s="116">
        <f>SUM(E26:E49)</f>
        <v>0</v>
      </c>
      <c r="F51" s="116">
        <f>SUM(F26:F49)</f>
        <v>0</v>
      </c>
    </row>
    <row r="52" spans="1:6" x14ac:dyDescent="0.3">
      <c r="B52" s="113"/>
      <c r="C52" s="113"/>
      <c r="D52" s="113"/>
      <c r="E52" s="113"/>
      <c r="F52" s="113"/>
    </row>
    <row r="53" spans="1:6" x14ac:dyDescent="0.3">
      <c r="A53" s="117" t="s">
        <v>122</v>
      </c>
      <c r="B53" s="116">
        <f>B21-B51</f>
        <v>0</v>
      </c>
      <c r="C53" s="116">
        <f>C21-C51</f>
        <v>0</v>
      </c>
      <c r="D53" s="116">
        <f>D21-D51</f>
        <v>0</v>
      </c>
      <c r="E53" s="116">
        <f>E21-E51</f>
        <v>0</v>
      </c>
      <c r="F53" s="116">
        <f>IF(+E53-C53=+F51+F21,+F51+F21,"ERR")</f>
        <v>0</v>
      </c>
    </row>
    <row r="54" spans="1:6" x14ac:dyDescent="0.3">
      <c r="B54" s="113"/>
      <c r="C54" s="113"/>
      <c r="D54" s="113"/>
      <c r="E54" s="113"/>
      <c r="F54" s="113"/>
    </row>
    <row r="55" spans="1:6" x14ac:dyDescent="0.3">
      <c r="A55" s="110" t="s">
        <v>123</v>
      </c>
      <c r="B55" s="113"/>
      <c r="C55" s="113"/>
      <c r="D55" s="113"/>
      <c r="E55" s="113"/>
      <c r="F55" s="113"/>
    </row>
    <row r="56" spans="1:6" x14ac:dyDescent="0.3">
      <c r="A56" s="111" t="s">
        <v>42</v>
      </c>
      <c r="B56" s="113"/>
      <c r="C56" s="113"/>
      <c r="D56" s="113">
        <f t="shared" ref="D56:D64" si="4">C56-B56</f>
        <v>0</v>
      </c>
      <c r="E56" s="113"/>
      <c r="F56" s="113">
        <f t="shared" ref="F56:F63" si="5">E56-C56</f>
        <v>0</v>
      </c>
    </row>
    <row r="57" spans="1:6" x14ac:dyDescent="0.3">
      <c r="A57" s="111" t="s">
        <v>43</v>
      </c>
      <c r="B57" s="113"/>
      <c r="C57" s="113"/>
      <c r="D57" s="113">
        <f t="shared" si="4"/>
        <v>0</v>
      </c>
      <c r="E57" s="113"/>
      <c r="F57" s="113">
        <f t="shared" si="5"/>
        <v>0</v>
      </c>
    </row>
    <row r="58" spans="1:6" x14ac:dyDescent="0.3">
      <c r="A58" s="111" t="s">
        <v>44</v>
      </c>
      <c r="B58" s="113"/>
      <c r="C58" s="113"/>
      <c r="D58" s="113">
        <f t="shared" si="4"/>
        <v>0</v>
      </c>
      <c r="E58" s="113"/>
      <c r="F58" s="113">
        <f t="shared" si="5"/>
        <v>0</v>
      </c>
    </row>
    <row r="59" spans="1:6" x14ac:dyDescent="0.3">
      <c r="A59" s="74" t="s">
        <v>191</v>
      </c>
      <c r="B59" s="113"/>
      <c r="C59" s="113"/>
      <c r="D59" s="113">
        <f t="shared" si="4"/>
        <v>0</v>
      </c>
      <c r="E59" s="113"/>
      <c r="F59" s="113">
        <f t="shared" si="5"/>
        <v>0</v>
      </c>
    </row>
    <row r="60" spans="1:6" x14ac:dyDescent="0.3">
      <c r="A60" s="30" t="s">
        <v>194</v>
      </c>
      <c r="B60" s="113"/>
      <c r="C60" s="113"/>
      <c r="D60" s="113">
        <f t="shared" si="4"/>
        <v>0</v>
      </c>
      <c r="E60" s="113"/>
      <c r="F60" s="113">
        <f t="shared" si="5"/>
        <v>0</v>
      </c>
    </row>
    <row r="61" spans="1:6" x14ac:dyDescent="0.3">
      <c r="A61" s="111" t="s">
        <v>126</v>
      </c>
      <c r="B61" s="113"/>
      <c r="C61" s="113"/>
      <c r="D61" s="113">
        <f t="shared" si="4"/>
        <v>0</v>
      </c>
      <c r="E61" s="113"/>
      <c r="F61" s="113">
        <f t="shared" si="5"/>
        <v>0</v>
      </c>
    </row>
    <row r="62" spans="1:6" x14ac:dyDescent="0.3">
      <c r="A62" s="111" t="s">
        <v>127</v>
      </c>
      <c r="B62" s="113"/>
      <c r="C62" s="113"/>
      <c r="D62" s="113">
        <f t="shared" si="4"/>
        <v>0</v>
      </c>
      <c r="E62" s="113"/>
      <c r="F62" s="113">
        <f t="shared" si="5"/>
        <v>0</v>
      </c>
    </row>
    <row r="63" spans="1:6" x14ac:dyDescent="0.3">
      <c r="A63" s="111" t="s">
        <v>128</v>
      </c>
      <c r="B63" s="113"/>
      <c r="C63" s="113"/>
      <c r="D63" s="113">
        <f t="shared" si="4"/>
        <v>0</v>
      </c>
      <c r="E63" s="113"/>
      <c r="F63" s="113">
        <f t="shared" si="5"/>
        <v>0</v>
      </c>
    </row>
    <row r="64" spans="1:6" x14ac:dyDescent="0.3">
      <c r="A64" s="111" t="s">
        <v>129</v>
      </c>
      <c r="B64" s="116"/>
      <c r="C64" s="116"/>
      <c r="D64" s="116">
        <f t="shared" si="4"/>
        <v>0</v>
      </c>
      <c r="E64" s="116"/>
      <c r="F64" s="116">
        <f>C64-E64</f>
        <v>0</v>
      </c>
    </row>
    <row r="65" spans="1:6" x14ac:dyDescent="0.3">
      <c r="B65" s="113"/>
      <c r="C65" s="113"/>
      <c r="D65" s="113"/>
      <c r="E65" s="113"/>
      <c r="F65" s="113"/>
    </row>
    <row r="66" spans="1:6" x14ac:dyDescent="0.3">
      <c r="A66" s="117" t="s">
        <v>130</v>
      </c>
      <c r="B66" s="116">
        <f>SUM(B55:B64)</f>
        <v>0</v>
      </c>
      <c r="C66" s="116">
        <f>SUM(C55:C64)</f>
        <v>0</v>
      </c>
      <c r="D66" s="116">
        <f>SUM(D55:D64)</f>
        <v>0</v>
      </c>
      <c r="E66" s="116">
        <f>SUM(E55:E64)</f>
        <v>0</v>
      </c>
      <c r="F66" s="116">
        <f>SUM(F55:F64)</f>
        <v>0</v>
      </c>
    </row>
    <row r="67" spans="1:6" x14ac:dyDescent="0.3">
      <c r="B67" s="113"/>
      <c r="C67" s="113"/>
      <c r="D67" s="113"/>
      <c r="E67" s="113"/>
      <c r="F67" s="113"/>
    </row>
    <row r="68" spans="1:6" x14ac:dyDescent="0.3">
      <c r="A68" s="117" t="s">
        <v>139</v>
      </c>
      <c r="B68" s="113">
        <f>B53+B66</f>
        <v>0</v>
      </c>
      <c r="C68" s="113">
        <f>C53+C66</f>
        <v>0</v>
      </c>
      <c r="D68" s="113">
        <f>D53+D66</f>
        <v>0</v>
      </c>
      <c r="E68" s="113">
        <f>E53+E66</f>
        <v>0</v>
      </c>
      <c r="F68" s="113">
        <f>F53+F66</f>
        <v>0</v>
      </c>
    </row>
    <row r="69" spans="1:6" x14ac:dyDescent="0.3">
      <c r="B69" s="113"/>
      <c r="C69" s="113"/>
      <c r="D69" s="113"/>
      <c r="E69" s="113"/>
      <c r="F69" s="113"/>
    </row>
    <row r="70" spans="1:6" x14ac:dyDescent="0.3">
      <c r="A70" s="117" t="s">
        <v>199</v>
      </c>
      <c r="B70" s="113"/>
      <c r="C70" s="113"/>
      <c r="D70" s="113">
        <f t="shared" ref="D70" si="6">C70-B70</f>
        <v>0</v>
      </c>
      <c r="E70" s="113"/>
      <c r="F70" s="113">
        <f>C70-E70</f>
        <v>0</v>
      </c>
    </row>
    <row r="71" spans="1:6" x14ac:dyDescent="0.3">
      <c r="B71" s="113"/>
      <c r="C71" s="113"/>
      <c r="D71" s="113"/>
      <c r="E71" s="113"/>
      <c r="F71" s="113"/>
    </row>
    <row r="72" spans="1:6" x14ac:dyDescent="0.3">
      <c r="A72" s="111" t="s">
        <v>140</v>
      </c>
      <c r="B72" s="116"/>
      <c r="C72" s="116"/>
      <c r="D72" s="116">
        <f t="shared" ref="D72" si="7">C72-B72</f>
        <v>0</v>
      </c>
      <c r="E72" s="116"/>
      <c r="F72" s="116">
        <f>C72-E72</f>
        <v>0</v>
      </c>
    </row>
    <row r="73" spans="1:6" x14ac:dyDescent="0.3">
      <c r="B73" s="38"/>
      <c r="C73" s="38"/>
      <c r="D73" s="38"/>
      <c r="E73" s="38"/>
      <c r="F73" s="38"/>
    </row>
    <row r="74" spans="1:6" ht="16.2" thickBot="1" x14ac:dyDescent="0.35">
      <c r="A74" s="117" t="s">
        <v>200</v>
      </c>
      <c r="B74" s="41">
        <f>SUM(B68:B73)</f>
        <v>0</v>
      </c>
      <c r="C74" s="41">
        <f>SUM(C68:C73)</f>
        <v>0</v>
      </c>
      <c r="D74" s="41">
        <f>SUM(D68:D73)</f>
        <v>0</v>
      </c>
      <c r="E74" s="41">
        <f>SUM(E68:E73)</f>
        <v>0</v>
      </c>
      <c r="F74" s="41">
        <f>SUM(F68:F73)</f>
        <v>0</v>
      </c>
    </row>
    <row r="75" spans="1:6" ht="16.2" thickTop="1" x14ac:dyDescent="0.3"/>
    <row r="76" spans="1:6" x14ac:dyDescent="0.3">
      <c r="A76" s="30" t="s">
        <v>3</v>
      </c>
    </row>
  </sheetData>
  <printOptions horizontalCentered="1"/>
  <pageMargins left="0.9" right="0.9" top="0.5" bottom="0.5" header="0.5" footer="0.5"/>
  <pageSetup scale="60" firstPageNumber="18" orientation="portrait" useFirstPageNumber="1" horizontalDpi="1200" verticalDpi="1200" r:id="rId1"/>
  <headerFooter alignWithMargins="0"/>
  <ignoredErrors>
    <ignoredError sqref="D9:D19" unlockedFormula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10EF4-1E19-4FF5-AB6E-49A7B2167BC8}">
  <dimension ref="A1:L83"/>
  <sheetViews>
    <sheetView zoomScaleNormal="100" workbookViewId="0">
      <pane ySplit="6" topLeftCell="A70" activePane="bottomLeft" state="frozen"/>
      <selection pane="bottomLeft"/>
    </sheetView>
  </sheetViews>
  <sheetFormatPr defaultColWidth="9.6640625" defaultRowHeight="15.6" x14ac:dyDescent="0.3"/>
  <cols>
    <col min="1" max="1" width="55.21875" style="1" customWidth="1"/>
    <col min="2" max="2" width="16.5546875" style="1" customWidth="1"/>
    <col min="3" max="3" width="18.109375" style="1" customWidth="1"/>
    <col min="4" max="4" width="18.33203125" style="1" customWidth="1"/>
    <col min="5" max="5" width="18.44140625" style="1" customWidth="1"/>
    <col min="6" max="7" width="15.6640625" style="1" customWidth="1"/>
    <col min="8" max="8" width="15" style="1" customWidth="1"/>
    <col min="9" max="9" width="118.77734375" style="1" bestFit="1" customWidth="1"/>
    <col min="10" max="10" width="15.6640625" style="1" customWidth="1"/>
    <col min="11" max="11" width="1.6640625" style="1" customWidth="1"/>
    <col min="12" max="12" width="15.6640625" style="1" customWidth="1"/>
    <col min="13" max="16384" width="9.6640625" style="1"/>
  </cols>
  <sheetData>
    <row r="1" spans="1:12" ht="16.8" customHeight="1" x14ac:dyDescent="0.3">
      <c r="A1" s="16" t="s">
        <v>14</v>
      </c>
      <c r="B1" s="16"/>
      <c r="C1" s="16"/>
      <c r="D1" s="16"/>
      <c r="E1" s="16"/>
      <c r="F1" s="12"/>
    </row>
    <row r="2" spans="1:12" ht="16.8" customHeight="1" x14ac:dyDescent="0.3">
      <c r="A2" s="17" t="s">
        <v>16</v>
      </c>
      <c r="B2" s="17"/>
      <c r="C2" s="17"/>
      <c r="D2" s="17"/>
      <c r="E2" s="17"/>
      <c r="F2" s="12"/>
    </row>
    <row r="3" spans="1:12" ht="16.8" customHeight="1" x14ac:dyDescent="0.3">
      <c r="A3" s="17" t="s">
        <v>17</v>
      </c>
      <c r="B3" s="17"/>
      <c r="C3" s="17"/>
      <c r="D3" s="17"/>
      <c r="E3" s="17"/>
      <c r="F3" s="12"/>
    </row>
    <row r="4" spans="1:12" ht="16.8" customHeight="1" thickBot="1" x14ac:dyDescent="0.35">
      <c r="A4" s="2"/>
      <c r="B4" s="2"/>
      <c r="C4" s="2"/>
      <c r="D4" s="2"/>
      <c r="E4" s="2"/>
      <c r="F4" s="2"/>
      <c r="G4" s="2"/>
      <c r="H4" s="2"/>
    </row>
    <row r="5" spans="1:12" ht="16.8" customHeight="1" thickTop="1" x14ac:dyDescent="0.3"/>
    <row r="6" spans="1:12" ht="62.4" x14ac:dyDescent="0.3">
      <c r="A6" s="161" t="s">
        <v>283</v>
      </c>
      <c r="B6" s="3" t="s">
        <v>241</v>
      </c>
      <c r="C6" s="3" t="s">
        <v>277</v>
      </c>
      <c r="D6" s="3" t="s">
        <v>278</v>
      </c>
      <c r="E6" s="3" t="s">
        <v>279</v>
      </c>
      <c r="F6" s="3" t="s">
        <v>280</v>
      </c>
      <c r="G6" s="3" t="s">
        <v>281</v>
      </c>
      <c r="H6" s="3" t="s">
        <v>282</v>
      </c>
      <c r="J6" s="13"/>
      <c r="K6" s="13"/>
      <c r="L6" s="13"/>
    </row>
    <row r="7" spans="1:12" ht="16.8" customHeight="1" x14ac:dyDescent="0.3">
      <c r="B7" s="13"/>
      <c r="C7" s="13"/>
      <c r="D7" s="13"/>
      <c r="E7" s="13"/>
      <c r="F7" s="13"/>
      <c r="G7" s="13"/>
      <c r="H7" s="13"/>
    </row>
    <row r="8" spans="1:12" ht="16.8" customHeight="1" x14ac:dyDescent="0.3">
      <c r="A8" s="4" t="s">
        <v>19</v>
      </c>
    </row>
    <row r="9" spans="1:12" ht="16.8" customHeight="1" x14ac:dyDescent="0.3">
      <c r="A9" s="5" t="s">
        <v>20</v>
      </c>
    </row>
    <row r="10" spans="1:12" ht="16.8" customHeight="1" x14ac:dyDescent="0.3">
      <c r="A10" s="5" t="s">
        <v>21</v>
      </c>
    </row>
    <row r="11" spans="1:12" ht="16.8" customHeight="1" x14ac:dyDescent="0.3">
      <c r="A11" s="5" t="s">
        <v>22</v>
      </c>
      <c r="B11" s="6"/>
      <c r="C11" s="6"/>
      <c r="D11" s="6"/>
      <c r="E11" s="6"/>
      <c r="F11" s="6">
        <f>SUM(C11:E11)-B11</f>
        <v>0</v>
      </c>
      <c r="G11" s="6">
        <v>0</v>
      </c>
      <c r="H11" s="6">
        <f>SUM(F11:G11)</f>
        <v>0</v>
      </c>
      <c r="J11" s="14"/>
      <c r="L11" s="14"/>
    </row>
    <row r="12" spans="1:12" ht="16.8" customHeight="1" x14ac:dyDescent="0.3">
      <c r="A12" s="5" t="s">
        <v>23</v>
      </c>
      <c r="B12" s="7"/>
      <c r="C12" s="7"/>
      <c r="D12" s="7"/>
      <c r="E12" s="7"/>
      <c r="F12" s="7">
        <f>SUM(C12:E12)-B12</f>
        <v>0</v>
      </c>
      <c r="G12" s="7">
        <v>0</v>
      </c>
      <c r="H12" s="7">
        <f>SUM(F12:G12)</f>
        <v>0</v>
      </c>
    </row>
    <row r="13" spans="1:12" ht="16.8" customHeight="1" x14ac:dyDescent="0.3">
      <c r="A13" s="5" t="s">
        <v>300</v>
      </c>
      <c r="B13" s="7"/>
      <c r="C13" s="7"/>
      <c r="D13" s="7"/>
      <c r="E13" s="7"/>
      <c r="F13" s="7">
        <f>SUM(C13:E13)-B13</f>
        <v>0</v>
      </c>
      <c r="G13" s="7">
        <v>0</v>
      </c>
      <c r="H13" s="7">
        <f>SUM(F13:G13)</f>
        <v>0</v>
      </c>
    </row>
    <row r="14" spans="1:12" ht="16.8" customHeight="1" x14ac:dyDescent="0.3">
      <c r="A14" s="5" t="s">
        <v>24</v>
      </c>
      <c r="B14" s="7"/>
      <c r="C14" s="7"/>
      <c r="D14" s="7"/>
      <c r="E14" s="7"/>
      <c r="F14" s="7">
        <f>SUM(C14:E14)-B14</f>
        <v>0</v>
      </c>
      <c r="G14" s="7">
        <v>0</v>
      </c>
      <c r="H14" s="7">
        <f>SUM(F14:G14)</f>
        <v>0</v>
      </c>
      <c r="I14" s="5"/>
      <c r="J14" s="15"/>
      <c r="L14" s="15"/>
    </row>
    <row r="15" spans="1:12" ht="16.8" customHeight="1" x14ac:dyDescent="0.3">
      <c r="A15" s="5" t="s">
        <v>187</v>
      </c>
      <c r="B15" s="7"/>
      <c r="C15" s="7"/>
      <c r="D15" s="7"/>
      <c r="E15" s="7"/>
      <c r="F15" s="7">
        <f>SUM(C15:E15)-B15</f>
        <v>0</v>
      </c>
      <c r="G15" s="7">
        <v>0</v>
      </c>
      <c r="H15" s="7">
        <f>SUM(F15:G15)</f>
        <v>0</v>
      </c>
      <c r="I15" s="5"/>
      <c r="J15" s="15"/>
      <c r="L15" s="15"/>
    </row>
    <row r="16" spans="1:12" ht="16.8" customHeight="1" x14ac:dyDescent="0.3">
      <c r="A16" s="5" t="s">
        <v>25</v>
      </c>
      <c r="B16" s="7"/>
      <c r="C16" s="7"/>
      <c r="D16" s="7"/>
      <c r="E16" s="7"/>
      <c r="F16" s="7"/>
      <c r="G16" s="7"/>
      <c r="H16" s="7"/>
    </row>
    <row r="17" spans="1:12" ht="16.8" customHeight="1" x14ac:dyDescent="0.3">
      <c r="A17" s="5" t="s">
        <v>26</v>
      </c>
      <c r="B17" s="7"/>
      <c r="C17" s="7"/>
      <c r="D17" s="7"/>
      <c r="E17" s="7"/>
      <c r="F17" s="7">
        <f t="shared" ref="F17:F25" si="0">SUM(C17:E17)-B17</f>
        <v>0</v>
      </c>
      <c r="G17" s="7">
        <v>0</v>
      </c>
      <c r="H17" s="7">
        <f t="shared" ref="H17:H25" si="1">SUM(F17:G17)</f>
        <v>0</v>
      </c>
    </row>
    <row r="18" spans="1:12" ht="16.8" customHeight="1" x14ac:dyDescent="0.3">
      <c r="A18" s="5" t="s">
        <v>27</v>
      </c>
      <c r="B18" s="7"/>
      <c r="C18" s="7"/>
      <c r="D18" s="7"/>
      <c r="E18" s="7"/>
      <c r="F18" s="7">
        <f t="shared" si="0"/>
        <v>0</v>
      </c>
      <c r="G18" s="7">
        <v>0</v>
      </c>
      <c r="H18" s="7">
        <f t="shared" si="1"/>
        <v>0</v>
      </c>
    </row>
    <row r="19" spans="1:12" ht="16.8" customHeight="1" x14ac:dyDescent="0.3">
      <c r="A19" s="5" t="s">
        <v>28</v>
      </c>
      <c r="B19" s="7"/>
      <c r="C19" s="7"/>
      <c r="D19" s="7"/>
      <c r="E19" s="7"/>
      <c r="F19" s="7">
        <f t="shared" si="0"/>
        <v>0</v>
      </c>
      <c r="G19" s="7">
        <v>0</v>
      </c>
      <c r="H19" s="7">
        <f t="shared" si="1"/>
        <v>0</v>
      </c>
    </row>
    <row r="20" spans="1:12" ht="16.8" customHeight="1" x14ac:dyDescent="0.3">
      <c r="A20" s="5" t="s">
        <v>29</v>
      </c>
      <c r="B20" s="7"/>
      <c r="C20" s="7"/>
      <c r="D20" s="7"/>
      <c r="E20" s="7"/>
      <c r="F20" s="7">
        <f t="shared" si="0"/>
        <v>0</v>
      </c>
      <c r="G20" s="7">
        <v>0</v>
      </c>
      <c r="H20" s="7">
        <f t="shared" si="1"/>
        <v>0</v>
      </c>
    </row>
    <row r="21" spans="1:12" ht="16.8" customHeight="1" x14ac:dyDescent="0.3">
      <c r="A21" s="5" t="s">
        <v>30</v>
      </c>
      <c r="B21" s="7"/>
      <c r="C21" s="7"/>
      <c r="D21" s="7"/>
      <c r="E21" s="7"/>
      <c r="F21" s="7">
        <f t="shared" si="0"/>
        <v>0</v>
      </c>
      <c r="G21" s="7">
        <v>0</v>
      </c>
      <c r="H21" s="7">
        <f t="shared" si="1"/>
        <v>0</v>
      </c>
    </row>
    <row r="22" spans="1:12" ht="16.8" customHeight="1" x14ac:dyDescent="0.3">
      <c r="A22" s="5" t="s">
        <v>31</v>
      </c>
      <c r="B22" s="7"/>
      <c r="C22" s="7"/>
      <c r="D22" s="7"/>
      <c r="E22" s="7"/>
      <c r="F22" s="7">
        <f t="shared" si="0"/>
        <v>0</v>
      </c>
      <c r="G22" s="7">
        <v>0</v>
      </c>
      <c r="H22" s="7">
        <f t="shared" si="1"/>
        <v>0</v>
      </c>
    </row>
    <row r="23" spans="1:12" ht="16.8" customHeight="1" x14ac:dyDescent="0.3">
      <c r="A23" s="5" t="s">
        <v>32</v>
      </c>
      <c r="B23" s="7"/>
      <c r="C23" s="7"/>
      <c r="D23" s="7"/>
      <c r="E23" s="7"/>
      <c r="F23" s="7">
        <f t="shared" si="0"/>
        <v>0</v>
      </c>
      <c r="G23" s="7">
        <v>0</v>
      </c>
      <c r="H23" s="7">
        <f t="shared" si="1"/>
        <v>0</v>
      </c>
    </row>
    <row r="24" spans="1:12" ht="16.8" customHeight="1" x14ac:dyDescent="0.3">
      <c r="A24" s="5" t="s">
        <v>33</v>
      </c>
      <c r="B24" s="7"/>
      <c r="C24" s="7"/>
      <c r="D24" s="7"/>
      <c r="E24" s="7"/>
      <c r="F24" s="7">
        <f t="shared" si="0"/>
        <v>0</v>
      </c>
      <c r="G24" s="7">
        <v>0</v>
      </c>
      <c r="H24" s="7">
        <f t="shared" si="1"/>
        <v>0</v>
      </c>
    </row>
    <row r="25" spans="1:12" ht="16.8" customHeight="1" x14ac:dyDescent="0.3">
      <c r="A25" s="5" t="s">
        <v>34</v>
      </c>
      <c r="B25" s="7"/>
      <c r="C25" s="7"/>
      <c r="D25" s="7"/>
      <c r="E25" s="7"/>
      <c r="F25" s="7">
        <f t="shared" si="0"/>
        <v>0</v>
      </c>
      <c r="G25" s="7">
        <v>0</v>
      </c>
      <c r="H25" s="7">
        <f t="shared" si="1"/>
        <v>0</v>
      </c>
      <c r="I25" s="5"/>
      <c r="J25" s="5"/>
      <c r="L25" s="5"/>
    </row>
    <row r="26" spans="1:12" ht="16.8" customHeight="1" x14ac:dyDescent="0.3">
      <c r="A26" s="5" t="s">
        <v>35</v>
      </c>
      <c r="B26" s="7"/>
      <c r="C26" s="7"/>
      <c r="D26" s="7"/>
      <c r="E26" s="7"/>
      <c r="F26" s="7"/>
      <c r="G26" s="7"/>
      <c r="H26" s="7"/>
    </row>
    <row r="27" spans="1:12" ht="16.8" customHeight="1" x14ac:dyDescent="0.3">
      <c r="A27" s="5" t="s">
        <v>100</v>
      </c>
      <c r="B27" s="7"/>
      <c r="C27" s="7"/>
      <c r="D27" s="7"/>
      <c r="E27" s="7"/>
      <c r="F27" s="7">
        <f>SUM(C27:E27)-B27</f>
        <v>0</v>
      </c>
      <c r="G27" s="7">
        <v>0</v>
      </c>
      <c r="H27" s="7">
        <f>SUM(F27:G27)</f>
        <v>0</v>
      </c>
    </row>
    <row r="28" spans="1:12" ht="16.8" customHeight="1" x14ac:dyDescent="0.3">
      <c r="A28" s="5" t="s">
        <v>36</v>
      </c>
      <c r="B28" s="7"/>
      <c r="C28" s="7"/>
      <c r="D28" s="7"/>
      <c r="E28" s="7"/>
      <c r="F28" s="7">
        <f>SUM(C28:E28)-B28</f>
        <v>0</v>
      </c>
      <c r="G28" s="7">
        <v>0</v>
      </c>
      <c r="H28" s="7">
        <f>SUM(F28:G28)</f>
        <v>0</v>
      </c>
    </row>
    <row r="29" spans="1:12" ht="16.8" customHeight="1" x14ac:dyDescent="0.3">
      <c r="A29" s="5" t="s">
        <v>37</v>
      </c>
      <c r="B29" s="7"/>
      <c r="C29" s="7"/>
      <c r="D29" s="7"/>
      <c r="E29" s="7"/>
      <c r="F29" s="7">
        <f>SUM(C29:E29)-B29</f>
        <v>0</v>
      </c>
      <c r="G29" s="7">
        <v>0</v>
      </c>
      <c r="H29" s="7">
        <f>SUM(F29:G29)</f>
        <v>0</v>
      </c>
    </row>
    <row r="30" spans="1:12" ht="16.8" customHeight="1" x14ac:dyDescent="0.3">
      <c r="A30" s="5" t="s">
        <v>38</v>
      </c>
      <c r="B30" s="7"/>
      <c r="C30" s="7"/>
      <c r="D30" s="7"/>
      <c r="E30" s="7"/>
      <c r="F30" s="7">
        <f>SUM(C30:E30)-B30</f>
        <v>0</v>
      </c>
      <c r="G30" s="7">
        <v>0</v>
      </c>
      <c r="H30" s="7">
        <f>SUM(F30:G30)</f>
        <v>0</v>
      </c>
    </row>
    <row r="31" spans="1:12" ht="16.8" customHeight="1" x14ac:dyDescent="0.3">
      <c r="A31" s="5" t="s">
        <v>48</v>
      </c>
      <c r="B31" s="7"/>
      <c r="C31" s="7"/>
      <c r="D31" s="7"/>
      <c r="E31" s="7"/>
      <c r="F31" s="7"/>
      <c r="G31" s="7"/>
      <c r="H31" s="7"/>
    </row>
    <row r="32" spans="1:12" ht="16.8" customHeight="1" x14ac:dyDescent="0.3">
      <c r="A32" s="5" t="s">
        <v>49</v>
      </c>
      <c r="B32" s="7"/>
      <c r="C32" s="7"/>
      <c r="D32" s="7"/>
      <c r="E32" s="7"/>
      <c r="F32" s="7">
        <f>SUM(C32:E32)-B32</f>
        <v>0</v>
      </c>
      <c r="G32" s="7">
        <v>0</v>
      </c>
      <c r="H32" s="7">
        <f>SUM(F32:G32)</f>
        <v>0</v>
      </c>
    </row>
    <row r="33" spans="1:10" ht="16.8" customHeight="1" x14ac:dyDescent="0.3">
      <c r="A33" s="5" t="s">
        <v>50</v>
      </c>
      <c r="B33" s="7"/>
      <c r="C33" s="7"/>
      <c r="D33" s="7"/>
      <c r="E33" s="7"/>
      <c r="F33" s="7">
        <f>SUM(C33:E33)-B33</f>
        <v>0</v>
      </c>
      <c r="G33" s="7">
        <v>0</v>
      </c>
      <c r="H33" s="7">
        <f>SUM(F33:G33)</f>
        <v>0</v>
      </c>
    </row>
    <row r="34" spans="1:10" ht="16.8" customHeight="1" x14ac:dyDescent="0.3">
      <c r="A34" s="5" t="s">
        <v>51</v>
      </c>
      <c r="B34" s="11"/>
      <c r="C34" s="11"/>
      <c r="D34" s="11"/>
      <c r="E34" s="11"/>
      <c r="F34" s="11">
        <f>SUM(C34:E34)-B34</f>
        <v>0</v>
      </c>
      <c r="G34" s="11">
        <v>0</v>
      </c>
      <c r="H34" s="11">
        <f>SUM(F34:G34)</f>
        <v>0</v>
      </c>
    </row>
    <row r="35" spans="1:10" ht="16.8" customHeight="1" x14ac:dyDescent="0.3">
      <c r="A35" s="5"/>
      <c r="B35" s="7"/>
      <c r="C35" s="7"/>
      <c r="D35" s="7"/>
      <c r="E35" s="7"/>
      <c r="F35" s="7"/>
    </row>
    <row r="36" spans="1:10" ht="16.8" customHeight="1" x14ac:dyDescent="0.3">
      <c r="A36" s="9" t="s">
        <v>39</v>
      </c>
      <c r="B36" s="7">
        <f t="shared" ref="B36:H36" si="2">SUM(B8:B35)</f>
        <v>0</v>
      </c>
      <c r="C36" s="7">
        <f t="shared" si="2"/>
        <v>0</v>
      </c>
      <c r="D36" s="7">
        <f t="shared" si="2"/>
        <v>0</v>
      </c>
      <c r="E36" s="7">
        <f t="shared" si="2"/>
        <v>0</v>
      </c>
      <c r="F36" s="7">
        <f t="shared" si="2"/>
        <v>0</v>
      </c>
      <c r="G36" s="7">
        <f t="shared" si="2"/>
        <v>0</v>
      </c>
      <c r="H36" s="7">
        <f t="shared" si="2"/>
        <v>0</v>
      </c>
    </row>
    <row r="37" spans="1:10" ht="16.8" customHeight="1" x14ac:dyDescent="0.3"/>
    <row r="38" spans="1:10" ht="16.8" customHeight="1" x14ac:dyDescent="0.3">
      <c r="A38" s="16" t="s">
        <v>40</v>
      </c>
      <c r="F38" s="7"/>
    </row>
    <row r="39" spans="1:10" ht="16.8" customHeight="1" x14ac:dyDescent="0.3">
      <c r="A39" s="1" t="s">
        <v>41</v>
      </c>
      <c r="B39" s="11"/>
      <c r="C39" s="11"/>
      <c r="D39" s="11"/>
      <c r="E39" s="11"/>
      <c r="F39" s="11">
        <v>0</v>
      </c>
      <c r="G39" s="11">
        <f>SUM(C39:E39)-B39</f>
        <v>0</v>
      </c>
      <c r="H39" s="11">
        <f>SUM(F39:G39)</f>
        <v>0</v>
      </c>
      <c r="J39" s="7"/>
    </row>
    <row r="40" spans="1:10" ht="16.8" customHeight="1" x14ac:dyDescent="0.3">
      <c r="F40" s="7"/>
    </row>
    <row r="41" spans="1:10" ht="16.8" customHeight="1" thickBot="1" x14ac:dyDescent="0.35">
      <c r="A41" s="17" t="s">
        <v>5</v>
      </c>
      <c r="B41" s="18">
        <f t="shared" ref="B41:H41" si="3">SUM(B36:B39)</f>
        <v>0</v>
      </c>
      <c r="C41" s="18">
        <f t="shared" si="3"/>
        <v>0</v>
      </c>
      <c r="D41" s="18">
        <f t="shared" si="3"/>
        <v>0</v>
      </c>
      <c r="E41" s="18">
        <f t="shared" si="3"/>
        <v>0</v>
      </c>
      <c r="F41" s="11">
        <f t="shared" si="3"/>
        <v>0</v>
      </c>
      <c r="G41" s="11">
        <f t="shared" si="3"/>
        <v>0</v>
      </c>
      <c r="H41" s="11">
        <f t="shared" si="3"/>
        <v>0</v>
      </c>
    </row>
    <row r="42" spans="1:10" ht="16.8" customHeight="1" thickTop="1" x14ac:dyDescent="0.3">
      <c r="F42" s="7"/>
    </row>
    <row r="43" spans="1:10" ht="16.8" customHeight="1" x14ac:dyDescent="0.3">
      <c r="A43" s="16" t="s">
        <v>52</v>
      </c>
      <c r="F43" s="7"/>
    </row>
    <row r="44" spans="1:10" ht="16.8" customHeight="1" x14ac:dyDescent="0.3">
      <c r="A44" s="1" t="s">
        <v>53</v>
      </c>
      <c r="F44" s="7"/>
    </row>
    <row r="45" spans="1:10" ht="16.8" customHeight="1" x14ac:dyDescent="0.3">
      <c r="A45" s="1" t="s">
        <v>54</v>
      </c>
      <c r="F45" s="7"/>
      <c r="G45" s="7"/>
      <c r="H45" s="7">
        <f t="shared" ref="H45:H61" si="4">SUM(F45:G45)</f>
        <v>0</v>
      </c>
    </row>
    <row r="46" spans="1:10" ht="16.8" customHeight="1" x14ac:dyDescent="0.3">
      <c r="A46" s="1" t="s">
        <v>55</v>
      </c>
      <c r="F46" s="7"/>
      <c r="G46" s="7"/>
      <c r="H46" s="7">
        <f t="shared" si="4"/>
        <v>0</v>
      </c>
    </row>
    <row r="47" spans="1:10" ht="16.8" customHeight="1" x14ac:dyDescent="0.3">
      <c r="A47" s="1" t="s">
        <v>56</v>
      </c>
      <c r="F47" s="7"/>
      <c r="G47" s="7"/>
      <c r="H47" s="7">
        <f t="shared" si="4"/>
        <v>0</v>
      </c>
    </row>
    <row r="48" spans="1:10" ht="16.8" customHeight="1" x14ac:dyDescent="0.3">
      <c r="A48" s="1" t="s">
        <v>57</v>
      </c>
      <c r="F48" s="7"/>
      <c r="G48" s="7"/>
      <c r="H48" s="7">
        <f t="shared" si="4"/>
        <v>0</v>
      </c>
    </row>
    <row r="49" spans="1:12" ht="16.8" customHeight="1" x14ac:dyDescent="0.3">
      <c r="A49" s="1" t="s">
        <v>58</v>
      </c>
      <c r="F49" s="7"/>
      <c r="G49" s="7"/>
      <c r="H49" s="7">
        <f t="shared" si="4"/>
        <v>0</v>
      </c>
    </row>
    <row r="50" spans="1:12" ht="16.8" customHeight="1" x14ac:dyDescent="0.3">
      <c r="A50" s="1" t="s">
        <v>59</v>
      </c>
      <c r="F50" s="7"/>
      <c r="G50" s="7"/>
      <c r="H50" s="7">
        <f t="shared" si="4"/>
        <v>0</v>
      </c>
    </row>
    <row r="51" spans="1:12" ht="16.8" customHeight="1" x14ac:dyDescent="0.3">
      <c r="A51" s="5" t="s">
        <v>60</v>
      </c>
      <c r="F51" s="7"/>
      <c r="G51" s="7"/>
      <c r="H51" s="7">
        <f t="shared" si="4"/>
        <v>0</v>
      </c>
    </row>
    <row r="52" spans="1:12" ht="16.8" customHeight="1" x14ac:dyDescent="0.3">
      <c r="A52" s="5" t="s">
        <v>61</v>
      </c>
      <c r="F52" s="7"/>
      <c r="G52" s="7"/>
      <c r="H52" s="7">
        <f t="shared" si="4"/>
        <v>0</v>
      </c>
    </row>
    <row r="53" spans="1:12" ht="16.8" customHeight="1" x14ac:dyDescent="0.3">
      <c r="A53" s="5" t="s">
        <v>62</v>
      </c>
      <c r="F53" s="7"/>
      <c r="G53" s="7"/>
      <c r="H53" s="7">
        <f t="shared" si="4"/>
        <v>0</v>
      </c>
    </row>
    <row r="54" spans="1:12" ht="16.8" customHeight="1" x14ac:dyDescent="0.3">
      <c r="A54" s="5" t="s">
        <v>63</v>
      </c>
      <c r="F54" s="7"/>
      <c r="G54" s="7"/>
      <c r="H54" s="7">
        <f t="shared" si="4"/>
        <v>0</v>
      </c>
    </row>
    <row r="55" spans="1:12" ht="16.8" customHeight="1" x14ac:dyDescent="0.3">
      <c r="A55" s="1" t="s">
        <v>186</v>
      </c>
      <c r="F55" s="7"/>
      <c r="G55" s="7"/>
      <c r="H55" s="7">
        <f t="shared" si="4"/>
        <v>0</v>
      </c>
    </row>
    <row r="56" spans="1:12" ht="16.8" customHeight="1" x14ac:dyDescent="0.3">
      <c r="A56" s="1" t="s">
        <v>64</v>
      </c>
      <c r="F56" s="7"/>
      <c r="G56" s="7"/>
      <c r="H56" s="7">
        <f t="shared" si="4"/>
        <v>0</v>
      </c>
      <c r="J56" s="7"/>
      <c r="L56" s="7"/>
    </row>
    <row r="57" spans="1:12" ht="16.8" customHeight="1" x14ac:dyDescent="0.3">
      <c r="A57" s="1" t="s">
        <v>198</v>
      </c>
      <c r="F57" s="7"/>
      <c r="G57" s="7"/>
      <c r="H57" s="7">
        <f t="shared" si="4"/>
        <v>0</v>
      </c>
      <c r="J57" s="7"/>
      <c r="L57" s="7"/>
    </row>
    <row r="58" spans="1:12" ht="16.8" customHeight="1" x14ac:dyDescent="0.3">
      <c r="A58" s="1" t="s">
        <v>298</v>
      </c>
      <c r="F58" s="7"/>
      <c r="G58" s="7"/>
      <c r="H58" s="7">
        <f t="shared" si="4"/>
        <v>0</v>
      </c>
      <c r="J58" s="7"/>
      <c r="L58" s="7"/>
    </row>
    <row r="59" spans="1:12" ht="16.8" customHeight="1" x14ac:dyDescent="0.3">
      <c r="A59" s="1" t="s">
        <v>299</v>
      </c>
      <c r="F59" s="7"/>
      <c r="G59" s="7"/>
      <c r="H59" s="7">
        <f t="shared" si="4"/>
        <v>0</v>
      </c>
      <c r="J59" s="7"/>
      <c r="L59" s="7"/>
    </row>
    <row r="60" spans="1:12" ht="16.8" customHeight="1" x14ac:dyDescent="0.3">
      <c r="A60" s="1" t="s">
        <v>46</v>
      </c>
      <c r="F60" s="7"/>
      <c r="G60" s="7"/>
      <c r="H60" s="7">
        <f t="shared" si="4"/>
        <v>0</v>
      </c>
      <c r="J60" s="7"/>
      <c r="L60" s="7"/>
    </row>
    <row r="61" spans="1:12" ht="16.8" customHeight="1" x14ac:dyDescent="0.3">
      <c r="A61" s="1" t="s">
        <v>47</v>
      </c>
      <c r="F61" s="11"/>
      <c r="G61" s="11"/>
      <c r="H61" s="11">
        <f t="shared" si="4"/>
        <v>0</v>
      </c>
      <c r="J61" s="7"/>
      <c r="L61" s="7"/>
    </row>
    <row r="62" spans="1:12" ht="16.8" customHeight="1" x14ac:dyDescent="0.3">
      <c r="F62" s="7"/>
      <c r="G62" s="7"/>
      <c r="H62" s="7"/>
      <c r="J62" s="7"/>
      <c r="L62" s="7"/>
    </row>
    <row r="63" spans="1:12" x14ac:dyDescent="0.3">
      <c r="B63" s="12"/>
      <c r="F63" s="7"/>
      <c r="G63" s="7"/>
      <c r="H63" s="7"/>
      <c r="J63" s="7"/>
      <c r="L63" s="7"/>
    </row>
    <row r="64" spans="1:12" ht="31.2" x14ac:dyDescent="0.3">
      <c r="A64" s="156" t="s">
        <v>304</v>
      </c>
      <c r="F64" s="11">
        <f>SUM(F43:F62)</f>
        <v>0</v>
      </c>
      <c r="G64" s="11">
        <f>SUM(G43:G62)</f>
        <v>0</v>
      </c>
      <c r="H64" s="11">
        <f>SUM(H43:H62)</f>
        <v>0</v>
      </c>
      <c r="J64" s="7"/>
      <c r="L64" s="7"/>
    </row>
    <row r="65" spans="1:12" ht="16.8" customHeight="1" x14ac:dyDescent="0.3">
      <c r="F65" s="7"/>
      <c r="G65" s="7"/>
      <c r="H65" s="7"/>
      <c r="J65" s="7"/>
      <c r="L65" s="7"/>
    </row>
    <row r="66" spans="1:12" ht="16.8" customHeight="1" x14ac:dyDescent="0.3">
      <c r="A66" s="1" t="s">
        <v>207</v>
      </c>
      <c r="F66" s="7">
        <f>F41+F64</f>
        <v>0</v>
      </c>
      <c r="G66" s="7">
        <f>G41+G64</f>
        <v>0</v>
      </c>
      <c r="H66" s="7">
        <f>H41+H64</f>
        <v>0</v>
      </c>
      <c r="J66" s="7"/>
      <c r="L66" s="7"/>
    </row>
    <row r="67" spans="1:12" ht="16.8" customHeight="1" x14ac:dyDescent="0.3">
      <c r="F67" s="8"/>
      <c r="G67" s="8"/>
      <c r="H67" s="8"/>
      <c r="J67" s="7"/>
      <c r="L67" s="7"/>
    </row>
    <row r="68" spans="1:12" ht="16.8" customHeight="1" x14ac:dyDescent="0.3">
      <c r="A68" s="17" t="s">
        <v>233</v>
      </c>
      <c r="F68" s="7"/>
      <c r="G68" s="7"/>
      <c r="H68" s="7">
        <f>SUM(F68:G68)</f>
        <v>0</v>
      </c>
      <c r="J68" s="19"/>
      <c r="L68" s="7"/>
    </row>
    <row r="69" spans="1:12" ht="16.8" customHeight="1" x14ac:dyDescent="0.3">
      <c r="F69" s="8"/>
      <c r="G69" s="20"/>
      <c r="H69" s="20"/>
      <c r="I69" s="19"/>
      <c r="J69" s="7"/>
      <c r="L69" s="7"/>
    </row>
    <row r="70" spans="1:12" ht="16.8" customHeight="1" thickBot="1" x14ac:dyDescent="0.35">
      <c r="A70" s="17" t="s">
        <v>208</v>
      </c>
      <c r="F70" s="10">
        <f>SUM(F66:F69)</f>
        <v>0</v>
      </c>
      <c r="G70" s="10">
        <f>SUM(G66:G69)</f>
        <v>0</v>
      </c>
      <c r="H70" s="10">
        <f>SUM(H66:H69)</f>
        <v>0</v>
      </c>
      <c r="I70" s="19"/>
      <c r="J70" s="7"/>
      <c r="L70" s="7"/>
    </row>
    <row r="71" spans="1:12" ht="16.8" customHeight="1" thickTop="1" x14ac:dyDescent="0.3">
      <c r="I71" s="19"/>
      <c r="J71" s="7"/>
      <c r="L71" s="7"/>
    </row>
    <row r="72" spans="1:12" ht="16.8" customHeight="1" x14ac:dyDescent="0.3">
      <c r="A72" s="5" t="s">
        <v>3</v>
      </c>
      <c r="I72" s="19"/>
    </row>
    <row r="73" spans="1:12" ht="16.8" customHeight="1" x14ac:dyDescent="0.3">
      <c r="I73" s="19"/>
    </row>
    <row r="74" spans="1:12" ht="62.4" x14ac:dyDescent="0.3">
      <c r="A74" s="161" t="s">
        <v>283</v>
      </c>
      <c r="B74" s="3" t="s">
        <v>241</v>
      </c>
      <c r="C74" s="3" t="s">
        <v>277</v>
      </c>
      <c r="D74" s="3" t="s">
        <v>278</v>
      </c>
      <c r="E74" s="3" t="s">
        <v>279</v>
      </c>
      <c r="F74" s="3" t="s">
        <v>280</v>
      </c>
      <c r="G74" s="3" t="s">
        <v>281</v>
      </c>
      <c r="H74" s="3" t="s">
        <v>282</v>
      </c>
      <c r="I74" s="26" t="s">
        <v>288</v>
      </c>
    </row>
    <row r="75" spans="1:12" ht="16.8" customHeight="1" x14ac:dyDescent="0.3">
      <c r="A75" s="21" t="s">
        <v>232</v>
      </c>
      <c r="B75" s="22"/>
      <c r="C75" s="22"/>
      <c r="D75" s="22"/>
      <c r="E75" s="22"/>
      <c r="F75" s="23"/>
      <c r="G75" s="23"/>
      <c r="H75" s="23">
        <f>SUM(F75:G75)</f>
        <v>0</v>
      </c>
      <c r="I75" s="27" t="s">
        <v>232</v>
      </c>
    </row>
    <row r="76" spans="1:12" ht="16.8" customHeight="1" x14ac:dyDescent="0.3">
      <c r="A76" s="22"/>
      <c r="B76" s="22"/>
      <c r="C76" s="22"/>
      <c r="D76" s="22"/>
      <c r="E76" s="22"/>
      <c r="F76" s="23"/>
      <c r="G76" s="23"/>
      <c r="H76" s="23"/>
    </row>
    <row r="77" spans="1:12" ht="16.8" customHeight="1" x14ac:dyDescent="0.3">
      <c r="A77" s="22" t="s">
        <v>231</v>
      </c>
      <c r="B77" s="22"/>
      <c r="C77" s="22"/>
      <c r="D77" s="22"/>
      <c r="E77" s="22"/>
      <c r="F77" s="23"/>
      <c r="G77" s="23"/>
      <c r="H77" s="23">
        <f>SUM(F77:G77)</f>
        <v>0</v>
      </c>
      <c r="I77" s="27" t="s">
        <v>231</v>
      </c>
    </row>
    <row r="78" spans="1:12" ht="16.8" customHeight="1" x14ac:dyDescent="0.3">
      <c r="A78" s="22"/>
      <c r="B78" s="22"/>
      <c r="C78" s="22"/>
      <c r="D78" s="22"/>
      <c r="E78" s="22"/>
      <c r="F78" s="24"/>
      <c r="G78" s="24"/>
      <c r="H78" s="24"/>
      <c r="I78" s="19"/>
    </row>
    <row r="79" spans="1:12" ht="16.8" customHeight="1" x14ac:dyDescent="0.3">
      <c r="A79" s="21" t="s">
        <v>230</v>
      </c>
      <c r="B79" s="22"/>
      <c r="C79" s="22"/>
      <c r="D79" s="22"/>
      <c r="E79" s="22"/>
      <c r="F79" s="23">
        <f>+F75+F77</f>
        <v>0</v>
      </c>
      <c r="G79" s="23">
        <f>+G75+G77</f>
        <v>0</v>
      </c>
      <c r="H79" s="23">
        <f>+H75+H77</f>
        <v>0</v>
      </c>
      <c r="I79" s="26" t="s">
        <v>234</v>
      </c>
    </row>
    <row r="80" spans="1:12" ht="16.8" customHeight="1" x14ac:dyDescent="0.3">
      <c r="F80" s="8"/>
      <c r="G80" s="20"/>
      <c r="H80" s="20"/>
    </row>
    <row r="81" spans="1:9" ht="16.8" customHeight="1" thickBot="1" x14ac:dyDescent="0.35">
      <c r="A81" s="17" t="s">
        <v>208</v>
      </c>
      <c r="F81" s="10">
        <f>F66+F79</f>
        <v>0</v>
      </c>
      <c r="G81" s="10">
        <f t="shared" ref="G81:H81" si="5">G66+G79</f>
        <v>0</v>
      </c>
      <c r="H81" s="10">
        <f t="shared" si="5"/>
        <v>0</v>
      </c>
      <c r="I81" s="26" t="s">
        <v>240</v>
      </c>
    </row>
    <row r="82" spans="1:9" ht="16.8" customHeight="1" thickTop="1" x14ac:dyDescent="0.3"/>
    <row r="83" spans="1:9" ht="16.8" customHeight="1" x14ac:dyDescent="0.3"/>
  </sheetData>
  <printOptions horizontalCentered="1"/>
  <pageMargins left="0.7" right="7.0000000000000007E-2" top="0.5" bottom="0.5" header="0.5" footer="0.5"/>
  <pageSetup firstPageNumber="13" fitToWidth="2" orientation="portrait" useFirstPageNumber="1" horizontalDpi="1200" verticalDpi="1200" r:id="rId1"/>
  <headerFooter alignWithMargins="0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E71E2-BA72-4EA8-869B-56FB090143B7}">
  <dimension ref="A1:G85"/>
  <sheetViews>
    <sheetView zoomScaleNormal="100" workbookViewId="0">
      <pane ySplit="7" topLeftCell="A65" activePane="bottomLeft" state="frozen"/>
      <selection pane="bottomLeft" activeCell="A132" sqref="A132"/>
    </sheetView>
  </sheetViews>
  <sheetFormatPr defaultColWidth="9.109375" defaultRowHeight="15.6" x14ac:dyDescent="0.3"/>
  <cols>
    <col min="1" max="1" width="50.44140625" style="30" customWidth="1"/>
    <col min="2" max="8" width="15.6640625" style="30" customWidth="1"/>
    <col min="9" max="16384" width="9.109375" style="30"/>
  </cols>
  <sheetData>
    <row r="1" spans="1:7" x14ac:dyDescent="0.3">
      <c r="A1" s="36" t="s">
        <v>14</v>
      </c>
      <c r="B1" s="36"/>
      <c r="C1" s="36"/>
      <c r="D1" s="28"/>
      <c r="E1" s="29"/>
      <c r="F1" s="29"/>
      <c r="G1" s="29"/>
    </row>
    <row r="2" spans="1:7" x14ac:dyDescent="0.3">
      <c r="A2" s="40" t="s">
        <v>65</v>
      </c>
      <c r="B2" s="40"/>
      <c r="C2" s="40"/>
      <c r="D2" s="31"/>
      <c r="E2" s="29"/>
      <c r="F2" s="29"/>
      <c r="G2" s="29"/>
    </row>
    <row r="3" spans="1:7" x14ac:dyDescent="0.3">
      <c r="A3" s="40" t="s">
        <v>66</v>
      </c>
      <c r="B3" s="40"/>
      <c r="C3" s="40"/>
      <c r="D3" s="31"/>
      <c r="E3" s="29"/>
      <c r="F3" s="29"/>
      <c r="G3" s="29"/>
    </row>
    <row r="4" spans="1:7" x14ac:dyDescent="0.3">
      <c r="A4" s="52" t="s">
        <v>13</v>
      </c>
      <c r="B4" s="52"/>
      <c r="C4" s="52"/>
      <c r="D4" s="32"/>
      <c r="E4" s="29"/>
      <c r="F4" s="29"/>
      <c r="G4" s="29"/>
    </row>
    <row r="5" spans="1:7" ht="16.2" thickBot="1" x14ac:dyDescent="0.35">
      <c r="A5" s="33"/>
      <c r="B5" s="33"/>
      <c r="C5" s="33"/>
      <c r="D5" s="33"/>
      <c r="E5" s="33"/>
      <c r="F5" s="33"/>
      <c r="G5" s="33"/>
    </row>
    <row r="6" spans="1:7" ht="16.2" thickTop="1" x14ac:dyDescent="0.3"/>
    <row r="7" spans="1:7" ht="46.8" x14ac:dyDescent="0.3">
      <c r="A7" s="162" t="s">
        <v>283</v>
      </c>
      <c r="B7" s="35" t="s">
        <v>68</v>
      </c>
      <c r="C7" s="35" t="s">
        <v>188</v>
      </c>
      <c r="D7" s="35" t="s">
        <v>284</v>
      </c>
      <c r="E7" s="35" t="s">
        <v>285</v>
      </c>
      <c r="F7" s="53" t="s">
        <v>243</v>
      </c>
      <c r="G7" s="53" t="s">
        <v>244</v>
      </c>
    </row>
    <row r="8" spans="1:7" x14ac:dyDescent="0.3">
      <c r="A8" s="36" t="s">
        <v>0</v>
      </c>
    </row>
    <row r="9" spans="1:7" x14ac:dyDescent="0.3">
      <c r="A9" s="30" t="s">
        <v>69</v>
      </c>
      <c r="B9" s="37"/>
      <c r="C9" s="37"/>
      <c r="D9" s="37"/>
      <c r="E9" s="37"/>
      <c r="F9" s="37"/>
      <c r="G9" s="37">
        <f>SUM(B9:F9)</f>
        <v>0</v>
      </c>
    </row>
    <row r="10" spans="1:7" x14ac:dyDescent="0.3">
      <c r="A10" s="30" t="s">
        <v>70</v>
      </c>
      <c r="B10" s="38"/>
      <c r="C10" s="38"/>
      <c r="D10" s="38"/>
      <c r="E10" s="38"/>
      <c r="F10" s="38"/>
      <c r="G10" s="38">
        <f>SUM(B10:F10)</f>
        <v>0</v>
      </c>
    </row>
    <row r="11" spans="1:7" x14ac:dyDescent="0.3">
      <c r="A11" s="30" t="s">
        <v>71</v>
      </c>
      <c r="B11" s="38"/>
      <c r="C11" s="38"/>
      <c r="D11" s="38"/>
      <c r="E11" s="38"/>
      <c r="F11" s="38"/>
      <c r="G11" s="38">
        <f>SUM(B11:F11)</f>
        <v>0</v>
      </c>
    </row>
    <row r="12" spans="1:7" x14ac:dyDescent="0.3">
      <c r="A12" s="30" t="s">
        <v>6</v>
      </c>
      <c r="B12" s="39"/>
      <c r="C12" s="39"/>
      <c r="D12" s="39"/>
      <c r="E12" s="39"/>
      <c r="F12" s="39"/>
      <c r="G12" s="39">
        <f>SUM(B12:F12)</f>
        <v>0</v>
      </c>
    </row>
    <row r="13" spans="1:7" x14ac:dyDescent="0.3">
      <c r="B13" s="38"/>
      <c r="C13" s="38"/>
      <c r="D13" s="38"/>
      <c r="E13" s="38"/>
      <c r="F13" s="38"/>
      <c r="G13" s="38"/>
    </row>
    <row r="14" spans="1:7" ht="16.2" thickBot="1" x14ac:dyDescent="0.35">
      <c r="A14" s="40" t="s">
        <v>1</v>
      </c>
      <c r="B14" s="41">
        <f t="shared" ref="B14:G14" si="0">SUM(B8:B12)</f>
        <v>0</v>
      </c>
      <c r="C14" s="41">
        <f t="shared" si="0"/>
        <v>0</v>
      </c>
      <c r="D14" s="41">
        <f t="shared" si="0"/>
        <v>0</v>
      </c>
      <c r="E14" s="41">
        <f t="shared" si="0"/>
        <v>0</v>
      </c>
      <c r="F14" s="41">
        <f t="shared" si="0"/>
        <v>0</v>
      </c>
      <c r="G14" s="41">
        <f t="shared" si="0"/>
        <v>0</v>
      </c>
    </row>
    <row r="15" spans="1:7" ht="16.2" thickTop="1" x14ac:dyDescent="0.3">
      <c r="B15" s="37"/>
      <c r="C15" s="37"/>
      <c r="D15" s="37"/>
      <c r="E15" s="37"/>
      <c r="F15" s="37"/>
      <c r="G15" s="37"/>
    </row>
    <row r="16" spans="1:7" x14ac:dyDescent="0.3">
      <c r="A16" s="36" t="s">
        <v>72</v>
      </c>
      <c r="B16" s="37"/>
      <c r="C16" s="37"/>
      <c r="D16" s="37"/>
      <c r="E16" s="37"/>
      <c r="F16" s="37"/>
      <c r="G16" s="37"/>
    </row>
    <row r="17" spans="1:7" x14ac:dyDescent="0.3">
      <c r="A17" s="30" t="s">
        <v>73</v>
      </c>
      <c r="B17" s="37"/>
      <c r="C17" s="37"/>
      <c r="D17" s="37"/>
      <c r="E17" s="37"/>
      <c r="F17" s="37"/>
      <c r="G17" s="37">
        <f>SUM(B17:F17)</f>
        <v>0</v>
      </c>
    </row>
    <row r="18" spans="1:7" x14ac:dyDescent="0.3">
      <c r="A18" s="30" t="s">
        <v>74</v>
      </c>
      <c r="B18" s="38"/>
      <c r="C18" s="38"/>
      <c r="D18" s="38"/>
      <c r="E18" s="38"/>
      <c r="F18" s="38"/>
      <c r="G18" s="38">
        <f>SUM(B18:F18)</f>
        <v>0</v>
      </c>
    </row>
    <row r="19" spans="1:7" x14ac:dyDescent="0.3">
      <c r="A19" s="30" t="s">
        <v>75</v>
      </c>
      <c r="B19" s="38"/>
      <c r="C19" s="38"/>
      <c r="D19" s="38"/>
      <c r="E19" s="38"/>
      <c r="F19" s="38"/>
      <c r="G19" s="38">
        <f>SUM(B19:F19)</f>
        <v>0</v>
      </c>
    </row>
    <row r="20" spans="1:7" x14ac:dyDescent="0.3">
      <c r="A20" s="30" t="s">
        <v>76</v>
      </c>
      <c r="B20" s="38"/>
      <c r="C20" s="38"/>
      <c r="D20" s="38"/>
      <c r="E20" s="38"/>
      <c r="F20" s="38"/>
      <c r="G20" s="38">
        <f>SUM(B20:F20)</f>
        <v>0</v>
      </c>
    </row>
    <row r="21" spans="1:7" x14ac:dyDescent="0.3">
      <c r="A21" s="30" t="s">
        <v>78</v>
      </c>
      <c r="B21" s="39"/>
      <c r="C21" s="39"/>
      <c r="D21" s="39"/>
      <c r="E21" s="39"/>
      <c r="F21" s="39"/>
      <c r="G21" s="39">
        <f>SUM(B21:F21)</f>
        <v>0</v>
      </c>
    </row>
    <row r="22" spans="1:7" x14ac:dyDescent="0.3">
      <c r="B22" s="38"/>
      <c r="C22" s="38"/>
      <c r="D22" s="38"/>
      <c r="E22" s="38"/>
      <c r="F22" s="38"/>
      <c r="G22" s="38"/>
    </row>
    <row r="23" spans="1:7" ht="16.2" thickBot="1" x14ac:dyDescent="0.35">
      <c r="A23" s="40" t="s">
        <v>77</v>
      </c>
      <c r="B23" s="41">
        <f t="shared" ref="B23:G23" si="1">+SUM(B17:B21)</f>
        <v>0</v>
      </c>
      <c r="C23" s="41">
        <f t="shared" si="1"/>
        <v>0</v>
      </c>
      <c r="D23" s="41">
        <f t="shared" si="1"/>
        <v>0</v>
      </c>
      <c r="E23" s="41">
        <f t="shared" si="1"/>
        <v>0</v>
      </c>
      <c r="F23" s="41">
        <f t="shared" si="1"/>
        <v>0</v>
      </c>
      <c r="G23" s="41">
        <f t="shared" si="1"/>
        <v>0</v>
      </c>
    </row>
    <row r="24" spans="1:7" ht="16.2" thickTop="1" x14ac:dyDescent="0.3"/>
    <row r="25" spans="1:7" x14ac:dyDescent="0.3">
      <c r="A25" s="30" t="s">
        <v>3</v>
      </c>
    </row>
    <row r="27" spans="1:7" x14ac:dyDescent="0.3">
      <c r="A27" s="42" t="s">
        <v>189</v>
      </c>
      <c r="B27" s="43"/>
      <c r="C27" s="43"/>
      <c r="D27" s="43"/>
      <c r="E27" s="43"/>
      <c r="F27" s="43"/>
      <c r="G27" s="43"/>
    </row>
    <row r="28" spans="1:7" x14ac:dyDescent="0.3">
      <c r="A28" s="42" t="s">
        <v>242</v>
      </c>
      <c r="B28" s="43"/>
      <c r="C28" s="43"/>
      <c r="D28" s="43"/>
      <c r="E28" s="43"/>
      <c r="F28" s="43"/>
      <c r="G28" s="43"/>
    </row>
    <row r="29" spans="1:7" x14ac:dyDescent="0.3">
      <c r="A29" s="42"/>
      <c r="B29" s="43"/>
      <c r="C29" s="43"/>
      <c r="D29" s="43"/>
      <c r="E29" s="43"/>
      <c r="F29" s="43"/>
      <c r="G29" s="43"/>
    </row>
    <row r="30" spans="1:7" ht="46.8" x14ac:dyDescent="0.3">
      <c r="A30" s="43" t="s">
        <v>283</v>
      </c>
      <c r="B30" s="165" t="s">
        <v>68</v>
      </c>
      <c r="C30" s="165" t="s">
        <v>188</v>
      </c>
      <c r="D30" s="165" t="s">
        <v>310</v>
      </c>
      <c r="E30" s="165" t="s">
        <v>311</v>
      </c>
      <c r="F30" s="149" t="s">
        <v>243</v>
      </c>
      <c r="G30" s="149" t="s">
        <v>244</v>
      </c>
    </row>
    <row r="31" spans="1:7" x14ac:dyDescent="0.3">
      <c r="A31" s="42" t="s">
        <v>72</v>
      </c>
      <c r="B31" s="44"/>
      <c r="C31" s="44"/>
      <c r="D31" s="44"/>
      <c r="E31" s="44"/>
      <c r="F31" s="44"/>
      <c r="G31" s="43"/>
    </row>
    <row r="32" spans="1:7" x14ac:dyDescent="0.3">
      <c r="A32" s="43" t="s">
        <v>81</v>
      </c>
      <c r="B32" s="43"/>
      <c r="C32" s="43"/>
      <c r="D32" s="43"/>
      <c r="E32" s="43"/>
      <c r="F32" s="43"/>
      <c r="G32" s="43"/>
    </row>
    <row r="33" spans="1:7" x14ac:dyDescent="0.3">
      <c r="A33" s="43" t="s">
        <v>201</v>
      </c>
      <c r="B33" s="45"/>
      <c r="C33" s="45"/>
      <c r="D33" s="45"/>
      <c r="E33" s="45"/>
      <c r="F33" s="45"/>
      <c r="G33" s="45"/>
    </row>
    <row r="34" spans="1:7" x14ac:dyDescent="0.3">
      <c r="A34" s="43" t="s">
        <v>82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f>SUM(B34:F34)</f>
        <v>0</v>
      </c>
    </row>
    <row r="35" spans="1:7" x14ac:dyDescent="0.3">
      <c r="A35" s="43" t="s">
        <v>83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f>SUM(B35:F35)</f>
        <v>0</v>
      </c>
    </row>
    <row r="36" spans="1:7" x14ac:dyDescent="0.3">
      <c r="A36" s="43" t="s">
        <v>84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f>SUM(B36:F36)</f>
        <v>0</v>
      </c>
    </row>
    <row r="37" spans="1:7" x14ac:dyDescent="0.3">
      <c r="A37" s="43" t="s">
        <v>88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5">
        <f>SUM(B37:F37)</f>
        <v>0</v>
      </c>
    </row>
    <row r="38" spans="1:7" x14ac:dyDescent="0.3">
      <c r="A38" s="43" t="s">
        <v>85</v>
      </c>
      <c r="B38" s="48">
        <v>0</v>
      </c>
      <c r="C38" s="48">
        <v>0</v>
      </c>
      <c r="D38" s="48">
        <v>0</v>
      </c>
      <c r="E38" s="48">
        <v>0</v>
      </c>
      <c r="F38" s="48">
        <v>0</v>
      </c>
      <c r="G38" s="48">
        <f>SUM(B38:F38)</f>
        <v>0</v>
      </c>
    </row>
    <row r="39" spans="1:7" x14ac:dyDescent="0.3">
      <c r="A39" s="43"/>
      <c r="B39" s="45"/>
      <c r="C39" s="45"/>
      <c r="D39" s="45"/>
      <c r="E39" s="45"/>
      <c r="F39" s="45"/>
      <c r="G39" s="45"/>
    </row>
    <row r="40" spans="1:7" x14ac:dyDescent="0.3">
      <c r="A40" s="43" t="s">
        <v>86</v>
      </c>
      <c r="B40" s="48">
        <f t="shared" ref="B40:G40" si="2">SUM(B33:B39)</f>
        <v>0</v>
      </c>
      <c r="C40" s="48">
        <f t="shared" si="2"/>
        <v>0</v>
      </c>
      <c r="D40" s="48">
        <f t="shared" si="2"/>
        <v>0</v>
      </c>
      <c r="E40" s="48">
        <f t="shared" si="2"/>
        <v>0</v>
      </c>
      <c r="F40" s="48">
        <f t="shared" si="2"/>
        <v>0</v>
      </c>
      <c r="G40" s="48">
        <f t="shared" si="2"/>
        <v>0</v>
      </c>
    </row>
    <row r="41" spans="1:7" x14ac:dyDescent="0.3">
      <c r="A41" s="43"/>
      <c r="B41" s="45"/>
      <c r="C41" s="45"/>
      <c r="D41" s="45"/>
      <c r="E41" s="45"/>
      <c r="F41" s="45"/>
      <c r="G41" s="45"/>
    </row>
    <row r="42" spans="1:7" x14ac:dyDescent="0.3">
      <c r="A42" s="43" t="s">
        <v>87</v>
      </c>
      <c r="B42" s="47"/>
      <c r="C42" s="47"/>
      <c r="D42" s="47"/>
      <c r="E42" s="47"/>
      <c r="F42" s="47"/>
      <c r="G42" s="47"/>
    </row>
    <row r="43" spans="1:7" x14ac:dyDescent="0.3">
      <c r="A43" s="43" t="s">
        <v>100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5">
        <f t="shared" ref="G43:G58" si="3">SUM(B43:F43)</f>
        <v>0</v>
      </c>
    </row>
    <row r="44" spans="1:7" x14ac:dyDescent="0.3">
      <c r="A44" s="43" t="s">
        <v>101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5">
        <f t="shared" si="3"/>
        <v>0</v>
      </c>
    </row>
    <row r="45" spans="1:7" x14ac:dyDescent="0.3">
      <c r="A45" s="43" t="s">
        <v>103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5">
        <f t="shared" si="3"/>
        <v>0</v>
      </c>
    </row>
    <row r="46" spans="1:7" x14ac:dyDescent="0.3">
      <c r="A46" s="43" t="s">
        <v>102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5">
        <f t="shared" si="3"/>
        <v>0</v>
      </c>
    </row>
    <row r="47" spans="1:7" x14ac:dyDescent="0.3">
      <c r="A47" s="43" t="s">
        <v>104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5">
        <f t="shared" si="3"/>
        <v>0</v>
      </c>
    </row>
    <row r="48" spans="1:7" x14ac:dyDescent="0.3">
      <c r="A48" s="43" t="s">
        <v>105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5">
        <f t="shared" si="3"/>
        <v>0</v>
      </c>
    </row>
    <row r="49" spans="1:7" x14ac:dyDescent="0.3">
      <c r="A49" s="43" t="s">
        <v>106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5">
        <f t="shared" si="3"/>
        <v>0</v>
      </c>
    </row>
    <row r="50" spans="1:7" x14ac:dyDescent="0.3">
      <c r="A50" s="43" t="s">
        <v>107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5">
        <f t="shared" si="3"/>
        <v>0</v>
      </c>
    </row>
    <row r="51" spans="1:7" x14ac:dyDescent="0.3">
      <c r="A51" s="43" t="s">
        <v>108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5">
        <f t="shared" si="3"/>
        <v>0</v>
      </c>
    </row>
    <row r="52" spans="1:7" x14ac:dyDescent="0.3">
      <c r="A52" s="43" t="s">
        <v>89</v>
      </c>
      <c r="B52" s="45">
        <v>0</v>
      </c>
      <c r="C52" s="45">
        <v>0</v>
      </c>
      <c r="D52" s="45">
        <v>0</v>
      </c>
      <c r="E52" s="45">
        <v>0</v>
      </c>
      <c r="F52" s="45">
        <v>0</v>
      </c>
      <c r="G52" s="45">
        <f t="shared" si="3"/>
        <v>0</v>
      </c>
    </row>
    <row r="53" spans="1:7" x14ac:dyDescent="0.3">
      <c r="A53" s="43" t="s">
        <v>89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5">
        <f t="shared" si="3"/>
        <v>0</v>
      </c>
    </row>
    <row r="54" spans="1:7" x14ac:dyDescent="0.3">
      <c r="A54" s="43" t="s">
        <v>89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5">
        <f t="shared" si="3"/>
        <v>0</v>
      </c>
    </row>
    <row r="55" spans="1:7" x14ac:dyDescent="0.3">
      <c r="A55" s="43" t="s">
        <v>55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5">
        <f t="shared" si="3"/>
        <v>0</v>
      </c>
    </row>
    <row r="56" spans="1:7" x14ac:dyDescent="0.3">
      <c r="A56" s="43" t="s">
        <v>90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5">
        <f t="shared" si="3"/>
        <v>0</v>
      </c>
    </row>
    <row r="57" spans="1:7" x14ac:dyDescent="0.3">
      <c r="A57" s="43" t="s">
        <v>90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5">
        <f t="shared" si="3"/>
        <v>0</v>
      </c>
    </row>
    <row r="58" spans="1:7" x14ac:dyDescent="0.3">
      <c r="A58" s="43" t="s">
        <v>85</v>
      </c>
      <c r="B58" s="49">
        <v>0</v>
      </c>
      <c r="C58" s="49">
        <v>0</v>
      </c>
      <c r="D58" s="49">
        <v>0</v>
      </c>
      <c r="E58" s="49">
        <v>0</v>
      </c>
      <c r="F58" s="49">
        <v>0</v>
      </c>
      <c r="G58" s="48">
        <f t="shared" si="3"/>
        <v>0</v>
      </c>
    </row>
    <row r="59" spans="1:7" x14ac:dyDescent="0.3">
      <c r="A59" s="43"/>
      <c r="B59" s="47"/>
      <c r="C59" s="47"/>
      <c r="D59" s="47"/>
      <c r="E59" s="47"/>
      <c r="F59" s="47"/>
      <c r="G59" s="47"/>
    </row>
    <row r="60" spans="1:7" x14ac:dyDescent="0.3">
      <c r="A60" s="43" t="s">
        <v>91</v>
      </c>
      <c r="B60" s="49">
        <f t="shared" ref="B60:G60" si="4">SUM(B42:B59)</f>
        <v>0</v>
      </c>
      <c r="C60" s="49">
        <f t="shared" si="4"/>
        <v>0</v>
      </c>
      <c r="D60" s="49">
        <f t="shared" si="4"/>
        <v>0</v>
      </c>
      <c r="E60" s="49">
        <f t="shared" si="4"/>
        <v>0</v>
      </c>
      <c r="F60" s="49">
        <f t="shared" si="4"/>
        <v>0</v>
      </c>
      <c r="G60" s="49">
        <f t="shared" si="4"/>
        <v>0</v>
      </c>
    </row>
    <row r="61" spans="1:7" x14ac:dyDescent="0.3">
      <c r="A61" s="43"/>
      <c r="B61" s="47"/>
      <c r="C61" s="47"/>
      <c r="D61" s="47"/>
      <c r="E61" s="47"/>
      <c r="F61" s="47"/>
      <c r="G61" s="47"/>
    </row>
    <row r="62" spans="1:7" x14ac:dyDescent="0.3">
      <c r="A62" s="43" t="s">
        <v>92</v>
      </c>
      <c r="B62" s="45"/>
      <c r="C62" s="45"/>
      <c r="D62" s="45"/>
      <c r="E62" s="45"/>
      <c r="F62" s="45"/>
      <c r="G62" s="45"/>
    </row>
    <row r="63" spans="1:7" x14ac:dyDescent="0.3">
      <c r="A63" s="43" t="s">
        <v>109</v>
      </c>
      <c r="B63" s="45">
        <v>0</v>
      </c>
      <c r="C63" s="45">
        <v>0</v>
      </c>
      <c r="D63" s="45">
        <v>0</v>
      </c>
      <c r="E63" s="45">
        <v>0</v>
      </c>
      <c r="F63" s="45">
        <v>0</v>
      </c>
      <c r="G63" s="45">
        <f t="shared" ref="G63:G68" si="5">SUM(B63:F63)</f>
        <v>0</v>
      </c>
    </row>
    <row r="64" spans="1:7" x14ac:dyDescent="0.3">
      <c r="A64" s="43" t="s">
        <v>93</v>
      </c>
      <c r="B64" s="45">
        <v>0</v>
      </c>
      <c r="C64" s="45">
        <v>0</v>
      </c>
      <c r="D64" s="45">
        <v>0</v>
      </c>
      <c r="E64" s="45">
        <v>0</v>
      </c>
      <c r="F64" s="45">
        <v>0</v>
      </c>
      <c r="G64" s="45">
        <f t="shared" si="5"/>
        <v>0</v>
      </c>
    </row>
    <row r="65" spans="1:7" x14ac:dyDescent="0.3">
      <c r="A65" s="43" t="s">
        <v>195</v>
      </c>
      <c r="B65" s="45">
        <v>0</v>
      </c>
      <c r="C65" s="45">
        <v>0</v>
      </c>
      <c r="D65" s="45">
        <v>0</v>
      </c>
      <c r="E65" s="45">
        <v>0</v>
      </c>
      <c r="F65" s="45">
        <v>0</v>
      </c>
      <c r="G65" s="45">
        <f t="shared" si="5"/>
        <v>0</v>
      </c>
    </row>
    <row r="66" spans="1:7" x14ac:dyDescent="0.3">
      <c r="A66" s="43" t="s">
        <v>89</v>
      </c>
      <c r="B66" s="45">
        <v>0</v>
      </c>
      <c r="C66" s="45">
        <v>0</v>
      </c>
      <c r="D66" s="45">
        <v>0</v>
      </c>
      <c r="E66" s="45">
        <v>0</v>
      </c>
      <c r="F66" s="45">
        <v>0</v>
      </c>
      <c r="G66" s="45">
        <f t="shared" si="5"/>
        <v>0</v>
      </c>
    </row>
    <row r="67" spans="1:7" x14ac:dyDescent="0.3">
      <c r="A67" s="43" t="s">
        <v>89</v>
      </c>
      <c r="B67" s="45">
        <v>0</v>
      </c>
      <c r="C67" s="45">
        <v>0</v>
      </c>
      <c r="D67" s="45">
        <v>0</v>
      </c>
      <c r="E67" s="45">
        <v>0</v>
      </c>
      <c r="F67" s="45">
        <v>0</v>
      </c>
      <c r="G67" s="45">
        <f t="shared" si="5"/>
        <v>0</v>
      </c>
    </row>
    <row r="68" spans="1:7" x14ac:dyDescent="0.3">
      <c r="A68" s="43" t="s">
        <v>94</v>
      </c>
      <c r="B68" s="48">
        <v>0</v>
      </c>
      <c r="C68" s="48">
        <v>0</v>
      </c>
      <c r="D68" s="48">
        <v>0</v>
      </c>
      <c r="E68" s="48">
        <v>0</v>
      </c>
      <c r="F68" s="48">
        <v>0</v>
      </c>
      <c r="G68" s="48">
        <f t="shared" si="5"/>
        <v>0</v>
      </c>
    </row>
    <row r="69" spans="1:7" x14ac:dyDescent="0.3">
      <c r="A69" s="43"/>
      <c r="B69" s="45"/>
      <c r="C69" s="45"/>
      <c r="D69" s="45"/>
      <c r="E69" s="45"/>
      <c r="F69" s="45"/>
      <c r="G69" s="45"/>
    </row>
    <row r="70" spans="1:7" x14ac:dyDescent="0.3">
      <c r="A70" s="43" t="s">
        <v>95</v>
      </c>
      <c r="B70" s="48">
        <f t="shared" ref="B70:G70" si="6">SUM(B62:B69)</f>
        <v>0</v>
      </c>
      <c r="C70" s="48">
        <f t="shared" si="6"/>
        <v>0</v>
      </c>
      <c r="D70" s="48">
        <f t="shared" si="6"/>
        <v>0</v>
      </c>
      <c r="E70" s="48">
        <f t="shared" si="6"/>
        <v>0</v>
      </c>
      <c r="F70" s="48">
        <f t="shared" si="6"/>
        <v>0</v>
      </c>
      <c r="G70" s="48">
        <f t="shared" si="6"/>
        <v>0</v>
      </c>
    </row>
    <row r="71" spans="1:7" x14ac:dyDescent="0.3">
      <c r="A71" s="43"/>
      <c r="B71" s="45"/>
      <c r="C71" s="45"/>
      <c r="D71" s="45"/>
      <c r="E71" s="45"/>
      <c r="F71" s="45"/>
      <c r="G71" s="45"/>
    </row>
    <row r="72" spans="1:7" x14ac:dyDescent="0.3">
      <c r="A72" s="43" t="s">
        <v>96</v>
      </c>
      <c r="B72" s="45"/>
      <c r="C72" s="45"/>
      <c r="D72" s="45"/>
      <c r="E72" s="45"/>
      <c r="F72" s="45"/>
      <c r="G72" s="45"/>
    </row>
    <row r="73" spans="1:7" x14ac:dyDescent="0.3">
      <c r="A73" s="43" t="s">
        <v>89</v>
      </c>
      <c r="B73" s="45">
        <v>0</v>
      </c>
      <c r="C73" s="45">
        <v>0</v>
      </c>
      <c r="D73" s="45">
        <v>0</v>
      </c>
      <c r="E73" s="45">
        <v>0</v>
      </c>
      <c r="F73" s="45">
        <v>0</v>
      </c>
      <c r="G73" s="45">
        <f t="shared" ref="G73:G78" si="7">SUM(B73:F73)</f>
        <v>0</v>
      </c>
    </row>
    <row r="74" spans="1:7" x14ac:dyDescent="0.3">
      <c r="A74" s="43" t="s">
        <v>89</v>
      </c>
      <c r="B74" s="45">
        <v>0</v>
      </c>
      <c r="C74" s="45">
        <v>0</v>
      </c>
      <c r="D74" s="45">
        <v>0</v>
      </c>
      <c r="E74" s="45">
        <v>0</v>
      </c>
      <c r="F74" s="45">
        <v>0</v>
      </c>
      <c r="G74" s="45">
        <f t="shared" si="7"/>
        <v>0</v>
      </c>
    </row>
    <row r="75" spans="1:7" x14ac:dyDescent="0.3">
      <c r="A75" s="43" t="s">
        <v>89</v>
      </c>
      <c r="B75" s="45">
        <v>0</v>
      </c>
      <c r="C75" s="45">
        <v>0</v>
      </c>
      <c r="D75" s="45">
        <v>0</v>
      </c>
      <c r="E75" s="45">
        <v>0</v>
      </c>
      <c r="F75" s="45">
        <v>0</v>
      </c>
      <c r="G75" s="45">
        <f t="shared" si="7"/>
        <v>0</v>
      </c>
    </row>
    <row r="76" spans="1:7" x14ac:dyDescent="0.3">
      <c r="A76" s="43" t="s">
        <v>89</v>
      </c>
      <c r="B76" s="45">
        <v>0</v>
      </c>
      <c r="C76" s="45">
        <v>0</v>
      </c>
      <c r="D76" s="45">
        <v>0</v>
      </c>
      <c r="E76" s="45">
        <v>0</v>
      </c>
      <c r="F76" s="45">
        <v>0</v>
      </c>
      <c r="G76" s="45">
        <f t="shared" si="7"/>
        <v>0</v>
      </c>
    </row>
    <row r="77" spans="1:7" x14ac:dyDescent="0.3">
      <c r="A77" s="43" t="s">
        <v>90</v>
      </c>
      <c r="B77" s="45">
        <v>0</v>
      </c>
      <c r="C77" s="45">
        <v>0</v>
      </c>
      <c r="D77" s="45">
        <v>0</v>
      </c>
      <c r="E77" s="45">
        <v>0</v>
      </c>
      <c r="F77" s="45">
        <v>0</v>
      </c>
      <c r="G77" s="45">
        <f t="shared" si="7"/>
        <v>0</v>
      </c>
    </row>
    <row r="78" spans="1:7" x14ac:dyDescent="0.3">
      <c r="A78" s="43" t="s">
        <v>94</v>
      </c>
      <c r="B78" s="48">
        <v>0</v>
      </c>
      <c r="C78" s="48">
        <v>0</v>
      </c>
      <c r="D78" s="48">
        <v>0</v>
      </c>
      <c r="E78" s="48">
        <v>0</v>
      </c>
      <c r="F78" s="48">
        <v>0</v>
      </c>
      <c r="G78" s="48">
        <f t="shared" si="7"/>
        <v>0</v>
      </c>
    </row>
    <row r="79" spans="1:7" x14ac:dyDescent="0.3">
      <c r="A79" s="43"/>
      <c r="B79" s="45"/>
      <c r="C79" s="45"/>
      <c r="D79" s="45"/>
      <c r="E79" s="45"/>
      <c r="F79" s="45"/>
      <c r="G79" s="45"/>
    </row>
    <row r="80" spans="1:7" x14ac:dyDescent="0.3">
      <c r="A80" s="43" t="s">
        <v>97</v>
      </c>
      <c r="B80" s="48">
        <f t="shared" ref="B80:G80" si="8">SUM(B72:B79)</f>
        <v>0</v>
      </c>
      <c r="C80" s="48">
        <f t="shared" si="8"/>
        <v>0</v>
      </c>
      <c r="D80" s="48">
        <f t="shared" si="8"/>
        <v>0</v>
      </c>
      <c r="E80" s="48">
        <f t="shared" si="8"/>
        <v>0</v>
      </c>
      <c r="F80" s="48">
        <f t="shared" si="8"/>
        <v>0</v>
      </c>
      <c r="G80" s="48">
        <f t="shared" si="8"/>
        <v>0</v>
      </c>
    </row>
    <row r="81" spans="1:7" x14ac:dyDescent="0.3">
      <c r="A81" s="43"/>
      <c r="B81" s="45"/>
      <c r="C81" s="45"/>
      <c r="D81" s="45"/>
      <c r="E81" s="45"/>
      <c r="F81" s="45"/>
      <c r="G81" s="45"/>
    </row>
    <row r="82" spans="1:7" x14ac:dyDescent="0.3">
      <c r="A82" s="43" t="s">
        <v>98</v>
      </c>
      <c r="B82" s="48"/>
      <c r="C82" s="48"/>
      <c r="D82" s="48"/>
      <c r="E82" s="48"/>
      <c r="F82" s="48"/>
      <c r="G82" s="48">
        <f>SUM(B82:F82)</f>
        <v>0</v>
      </c>
    </row>
    <row r="83" spans="1:7" x14ac:dyDescent="0.3">
      <c r="A83" s="43"/>
      <c r="B83" s="43"/>
      <c r="C83" s="43"/>
      <c r="D83" s="43"/>
      <c r="E83" s="43"/>
      <c r="F83" s="43"/>
      <c r="G83" s="43"/>
    </row>
    <row r="84" spans="1:7" ht="16.2" thickBot="1" x14ac:dyDescent="0.35">
      <c r="A84" s="50" t="s">
        <v>99</v>
      </c>
      <c r="B84" s="51">
        <f t="shared" ref="B84:G84" si="9">+B40+B60+B70+B80+B82</f>
        <v>0</v>
      </c>
      <c r="C84" s="51">
        <f t="shared" si="9"/>
        <v>0</v>
      </c>
      <c r="D84" s="51">
        <f t="shared" si="9"/>
        <v>0</v>
      </c>
      <c r="E84" s="51">
        <f t="shared" si="9"/>
        <v>0</v>
      </c>
      <c r="F84" s="51">
        <f t="shared" si="9"/>
        <v>0</v>
      </c>
      <c r="G84" s="51">
        <f t="shared" si="9"/>
        <v>0</v>
      </c>
    </row>
    <row r="85" spans="1:7" ht="16.2" thickTop="1" x14ac:dyDescent="0.3">
      <c r="A85" s="43"/>
      <c r="B85" s="43"/>
      <c r="C85" s="43"/>
      <c r="D85" s="43"/>
      <c r="E85" s="43"/>
      <c r="F85" s="43"/>
      <c r="G85" s="43"/>
    </row>
  </sheetData>
  <printOptions horizontalCentered="1"/>
  <pageMargins left="1" right="1" top="0.5" bottom="0.5" header="0.5" footer="0.5"/>
  <pageSetup firstPageNumber="14" fitToWidth="2" fitToHeight="3" pageOrder="overThenDown" orientation="portrait" useFirstPageNumber="1" horizontalDpi="1200" verticalDpi="1200" r:id="rId1"/>
  <headerFooter alignWithMargins="0"/>
  <rowBreaks count="2" manualBreakCount="2">
    <brk id="26" max="12" man="1"/>
    <brk id="61" max="12" man="1"/>
  </rowBreaks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A1363-4D7E-4F6C-9D23-E4BE5A499438}">
  <sheetPr>
    <pageSetUpPr fitToPage="1"/>
  </sheetPr>
  <dimension ref="A1:B17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9.109375" defaultRowHeight="15.6" x14ac:dyDescent="0.3"/>
  <cols>
    <col min="1" max="1" width="64.88671875" style="30" customWidth="1"/>
    <col min="2" max="2" width="15.6640625" style="30" customWidth="1"/>
    <col min="3" max="16384" width="9.109375" style="30"/>
  </cols>
  <sheetData>
    <row r="1" spans="1:2" x14ac:dyDescent="0.3">
      <c r="A1" s="56" t="s">
        <v>14</v>
      </c>
      <c r="B1" s="29"/>
    </row>
    <row r="2" spans="1:2" x14ac:dyDescent="0.3">
      <c r="A2" s="57" t="s">
        <v>79</v>
      </c>
      <c r="B2" s="29"/>
    </row>
    <row r="3" spans="1:2" x14ac:dyDescent="0.3">
      <c r="A3" s="57" t="s">
        <v>209</v>
      </c>
      <c r="B3" s="29"/>
    </row>
    <row r="4" spans="1:2" x14ac:dyDescent="0.3">
      <c r="A4" s="58" t="s">
        <v>13</v>
      </c>
      <c r="B4" s="29"/>
    </row>
    <row r="5" spans="1:2" ht="16.2" thickBot="1" x14ac:dyDescent="0.35">
      <c r="A5" s="33"/>
      <c r="B5" s="33"/>
    </row>
    <row r="6" spans="1:2" ht="16.2" thickTop="1" x14ac:dyDescent="0.3">
      <c r="A6"/>
      <c r="B6"/>
    </row>
    <row r="7" spans="1:2" x14ac:dyDescent="0.3">
      <c r="A7" s="43" t="s">
        <v>283</v>
      </c>
      <c r="B7" s="43" t="s">
        <v>312</v>
      </c>
    </row>
    <row r="8" spans="1:2" x14ac:dyDescent="0.3">
      <c r="A8" s="36" t="s">
        <v>80</v>
      </c>
      <c r="B8" s="37">
        <v>0</v>
      </c>
    </row>
    <row r="10" spans="1:2" ht="31.2" x14ac:dyDescent="0.3">
      <c r="A10" s="54" t="s">
        <v>245</v>
      </c>
    </row>
    <row r="12" spans="1:2" ht="46.8" x14ac:dyDescent="0.3">
      <c r="A12" s="55" t="s">
        <v>246</v>
      </c>
      <c r="B12" s="38"/>
    </row>
    <row r="13" spans="1:2" x14ac:dyDescent="0.3">
      <c r="B13" s="39"/>
    </row>
    <row r="15" spans="1:2" ht="16.2" thickBot="1" x14ac:dyDescent="0.35">
      <c r="A15" s="40" t="s">
        <v>210</v>
      </c>
      <c r="B15" s="41">
        <f>SUM(B6:B14)</f>
        <v>0</v>
      </c>
    </row>
    <row r="16" spans="1:2" ht="16.2" thickTop="1" x14ac:dyDescent="0.3">
      <c r="A16" s="40"/>
      <c r="B16" s="37"/>
    </row>
    <row r="17" spans="1:1" x14ac:dyDescent="0.3">
      <c r="A17" s="30" t="s">
        <v>3</v>
      </c>
    </row>
  </sheetData>
  <printOptions horizontalCentered="1"/>
  <pageMargins left="0.9" right="0.9" top="0.5" bottom="0.5" header="0.5" footer="0.5"/>
  <pageSetup orientation="portrait" horizontalDpi="1200" verticalDpi="1200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D39EA-32ED-4031-B6FC-F3C29F4E7CA4}">
  <sheetPr>
    <pageSetUpPr fitToPage="1"/>
  </sheetPr>
  <dimension ref="A1:H90"/>
  <sheetViews>
    <sheetView zoomScaleNormal="100" workbookViewId="0">
      <pane ySplit="8" topLeftCell="A80" activePane="bottomLeft" state="frozen"/>
      <selection pane="bottomLeft"/>
    </sheetView>
  </sheetViews>
  <sheetFormatPr defaultColWidth="9.109375" defaultRowHeight="15.6" x14ac:dyDescent="0.3"/>
  <cols>
    <col min="1" max="1" width="46" style="60" customWidth="1"/>
    <col min="2" max="7" width="15.6640625" style="60" customWidth="1"/>
    <col min="8" max="8" width="70.6640625" style="60" customWidth="1"/>
    <col min="9" max="16384" width="9.109375" style="60"/>
  </cols>
  <sheetData>
    <row r="1" spans="1:8" x14ac:dyDescent="0.3">
      <c r="A1" s="91" t="s">
        <v>14</v>
      </c>
      <c r="B1" s="91"/>
      <c r="C1" s="91"/>
      <c r="D1" s="91"/>
      <c r="E1" s="91"/>
      <c r="F1" s="59"/>
      <c r="G1" s="59"/>
    </row>
    <row r="2" spans="1:8" x14ac:dyDescent="0.3">
      <c r="A2" s="92" t="s">
        <v>133</v>
      </c>
      <c r="B2" s="92"/>
      <c r="C2" s="92"/>
      <c r="D2" s="92"/>
      <c r="E2" s="92"/>
      <c r="F2" s="61"/>
      <c r="G2" s="61"/>
    </row>
    <row r="3" spans="1:8" x14ac:dyDescent="0.3">
      <c r="A3" s="92" t="s">
        <v>66</v>
      </c>
      <c r="B3" s="92"/>
      <c r="C3" s="92"/>
      <c r="D3" s="92"/>
      <c r="E3" s="92"/>
      <c r="F3" s="61"/>
      <c r="G3" s="61"/>
    </row>
    <row r="4" spans="1:8" x14ac:dyDescent="0.3">
      <c r="A4" s="92" t="s">
        <v>17</v>
      </c>
      <c r="B4" s="92"/>
      <c r="C4" s="92"/>
      <c r="D4" s="92"/>
      <c r="E4" s="92"/>
      <c r="F4" s="61"/>
      <c r="G4" s="61"/>
    </row>
    <row r="5" spans="1:8" ht="16.2" thickBot="1" x14ac:dyDescent="0.35">
      <c r="A5" s="62"/>
      <c r="B5" s="62"/>
      <c r="C5" s="62"/>
      <c r="D5" s="62"/>
      <c r="E5" s="62"/>
      <c r="F5" s="62"/>
      <c r="G5" s="62"/>
    </row>
    <row r="6" spans="1:8" ht="16.2" thickTop="1" x14ac:dyDescent="0.3">
      <c r="B6" s="63"/>
      <c r="C6" s="63"/>
      <c r="D6" s="63"/>
      <c r="E6" s="63"/>
      <c r="F6" s="63"/>
      <c r="G6" s="63"/>
    </row>
    <row r="7" spans="1:8" x14ac:dyDescent="0.3">
      <c r="B7" s="63"/>
      <c r="C7" s="63"/>
      <c r="D7" s="63"/>
      <c r="E7" s="63"/>
      <c r="F7" s="63"/>
      <c r="G7" s="63"/>
    </row>
    <row r="8" spans="1:8" ht="46.8" x14ac:dyDescent="0.3">
      <c r="A8" s="163" t="s">
        <v>283</v>
      </c>
      <c r="B8" s="64" t="s">
        <v>68</v>
      </c>
      <c r="C8" s="64" t="s">
        <v>188</v>
      </c>
      <c r="D8" s="64" t="s">
        <v>284</v>
      </c>
      <c r="E8" s="64" t="s">
        <v>285</v>
      </c>
      <c r="F8" s="93" t="s">
        <v>243</v>
      </c>
      <c r="G8" s="93" t="s">
        <v>244</v>
      </c>
    </row>
    <row r="9" spans="1:8" x14ac:dyDescent="0.3">
      <c r="A9" s="65" t="s">
        <v>110</v>
      </c>
      <c r="B9" s="66"/>
      <c r="C9" s="66"/>
      <c r="D9" s="66"/>
      <c r="E9" s="66"/>
      <c r="F9" s="66"/>
      <c r="G9" s="66"/>
    </row>
    <row r="10" spans="1:8" x14ac:dyDescent="0.3">
      <c r="A10" s="60" t="s">
        <v>111</v>
      </c>
      <c r="B10" s="67"/>
      <c r="C10" s="67"/>
      <c r="D10" s="67"/>
      <c r="E10" s="67"/>
      <c r="F10" s="67"/>
      <c r="G10" s="67">
        <f t="shared" ref="G10:G20" si="0">SUM(B10:F10)</f>
        <v>0</v>
      </c>
      <c r="H10" s="68"/>
    </row>
    <row r="11" spans="1:8" x14ac:dyDescent="0.3">
      <c r="A11" s="60" t="s">
        <v>112</v>
      </c>
      <c r="B11" s="69"/>
      <c r="C11" s="69"/>
      <c r="D11" s="69"/>
      <c r="E11" s="69"/>
      <c r="F11" s="69"/>
      <c r="G11" s="69">
        <f t="shared" si="0"/>
        <v>0</v>
      </c>
      <c r="H11" s="68"/>
    </row>
    <row r="12" spans="1:8" x14ac:dyDescent="0.3">
      <c r="A12" s="60" t="s">
        <v>113</v>
      </c>
      <c r="B12" s="70"/>
      <c r="C12" s="70"/>
      <c r="D12" s="70"/>
      <c r="E12" s="70"/>
      <c r="F12" s="70"/>
      <c r="G12" s="70">
        <f t="shared" si="0"/>
        <v>0</v>
      </c>
      <c r="H12" s="68"/>
    </row>
    <row r="13" spans="1:8" x14ac:dyDescent="0.3">
      <c r="A13" s="60" t="s">
        <v>144</v>
      </c>
      <c r="B13" s="70"/>
      <c r="C13" s="70"/>
      <c r="D13" s="70"/>
      <c r="E13" s="70"/>
      <c r="F13" s="70"/>
      <c r="G13" s="70">
        <f t="shared" si="0"/>
        <v>0</v>
      </c>
      <c r="H13" s="68"/>
    </row>
    <row r="14" spans="1:8" x14ac:dyDescent="0.3">
      <c r="A14" s="60" t="s">
        <v>114</v>
      </c>
      <c r="B14" s="70"/>
      <c r="C14" s="70"/>
      <c r="D14" s="70"/>
      <c r="E14" s="70"/>
      <c r="F14" s="70"/>
      <c r="G14" s="70">
        <f t="shared" si="0"/>
        <v>0</v>
      </c>
      <c r="H14" s="68"/>
    </row>
    <row r="15" spans="1:8" x14ac:dyDescent="0.3">
      <c r="A15" s="60" t="s">
        <v>115</v>
      </c>
      <c r="B15" s="70"/>
      <c r="C15" s="70"/>
      <c r="D15" s="70"/>
      <c r="E15" s="70"/>
      <c r="F15" s="70"/>
      <c r="G15" s="70">
        <f t="shared" si="0"/>
        <v>0</v>
      </c>
      <c r="H15" s="68"/>
    </row>
    <row r="16" spans="1:8" x14ac:dyDescent="0.3">
      <c r="A16" s="60" t="s">
        <v>116</v>
      </c>
      <c r="B16" s="70"/>
      <c r="C16" s="70"/>
      <c r="D16" s="70"/>
      <c r="E16" s="70"/>
      <c r="F16" s="70"/>
      <c r="G16" s="70">
        <f t="shared" si="0"/>
        <v>0</v>
      </c>
      <c r="H16" s="68"/>
    </row>
    <row r="17" spans="1:8" x14ac:dyDescent="0.3">
      <c r="A17" s="60" t="s">
        <v>117</v>
      </c>
      <c r="B17" s="70"/>
      <c r="C17" s="70"/>
      <c r="D17" s="70"/>
      <c r="E17" s="70"/>
      <c r="F17" s="70"/>
      <c r="G17" s="70">
        <f t="shared" si="0"/>
        <v>0</v>
      </c>
      <c r="H17" s="68"/>
    </row>
    <row r="18" spans="1:8" x14ac:dyDescent="0.3">
      <c r="A18" s="60" t="s">
        <v>118</v>
      </c>
      <c r="B18" s="70"/>
      <c r="C18" s="70"/>
      <c r="D18" s="70"/>
      <c r="E18" s="70"/>
      <c r="F18" s="70"/>
      <c r="G18" s="70">
        <f t="shared" si="0"/>
        <v>0</v>
      </c>
      <c r="H18" s="68"/>
    </row>
    <row r="19" spans="1:8" x14ac:dyDescent="0.3">
      <c r="A19" s="60" t="s">
        <v>119</v>
      </c>
      <c r="B19" s="70"/>
      <c r="C19" s="70"/>
      <c r="D19" s="70"/>
      <c r="E19" s="70"/>
      <c r="F19" s="70"/>
      <c r="G19" s="70">
        <f t="shared" si="0"/>
        <v>0</v>
      </c>
      <c r="H19" s="68"/>
    </row>
    <row r="20" spans="1:8" x14ac:dyDescent="0.3">
      <c r="A20" s="60" t="s">
        <v>45</v>
      </c>
      <c r="B20" s="70"/>
      <c r="C20" s="70"/>
      <c r="D20" s="70"/>
      <c r="E20" s="70"/>
      <c r="F20" s="70"/>
      <c r="G20" s="70">
        <f t="shared" si="0"/>
        <v>0</v>
      </c>
      <c r="H20" s="68"/>
    </row>
    <row r="21" spans="1:8" x14ac:dyDescent="0.3">
      <c r="A21" s="71"/>
      <c r="B21" s="72"/>
      <c r="C21" s="72"/>
      <c r="D21" s="72"/>
      <c r="E21" s="72"/>
      <c r="F21" s="72"/>
      <c r="G21" s="72"/>
    </row>
    <row r="22" spans="1:8" x14ac:dyDescent="0.3">
      <c r="A22" s="71" t="s">
        <v>120</v>
      </c>
      <c r="B22" s="73">
        <f t="shared" ref="B22:G22" si="1">SUM(B9:B21)</f>
        <v>0</v>
      </c>
      <c r="C22" s="73">
        <f t="shared" si="1"/>
        <v>0</v>
      </c>
      <c r="D22" s="73">
        <f t="shared" si="1"/>
        <v>0</v>
      </c>
      <c r="E22" s="73">
        <f t="shared" si="1"/>
        <v>0</v>
      </c>
      <c r="F22" s="73">
        <f t="shared" si="1"/>
        <v>0</v>
      </c>
      <c r="G22" s="73">
        <f t="shared" si="1"/>
        <v>0</v>
      </c>
    </row>
    <row r="23" spans="1:8" x14ac:dyDescent="0.3">
      <c r="A23" s="74"/>
      <c r="B23" s="70"/>
      <c r="C23" s="70"/>
      <c r="D23" s="70"/>
      <c r="E23" s="70"/>
      <c r="F23" s="70"/>
      <c r="G23" s="70"/>
    </row>
    <row r="24" spans="1:8" x14ac:dyDescent="0.3">
      <c r="A24" s="65" t="s">
        <v>18</v>
      </c>
      <c r="B24" s="70"/>
      <c r="C24" s="70"/>
      <c r="D24" s="70"/>
      <c r="E24" s="70"/>
      <c r="F24" s="70"/>
      <c r="G24" s="70"/>
    </row>
    <row r="25" spans="1:8" x14ac:dyDescent="0.3">
      <c r="A25" s="74" t="s">
        <v>20</v>
      </c>
      <c r="B25" s="70"/>
      <c r="C25" s="70"/>
      <c r="D25" s="70"/>
      <c r="E25" s="70"/>
      <c r="F25" s="70"/>
      <c r="G25" s="70"/>
    </row>
    <row r="26" spans="1:8" x14ac:dyDescent="0.3">
      <c r="A26" s="74" t="s">
        <v>21</v>
      </c>
      <c r="B26" s="70"/>
      <c r="C26" s="70"/>
      <c r="D26" s="70"/>
      <c r="E26" s="70"/>
      <c r="F26" s="70"/>
      <c r="G26" s="70"/>
    </row>
    <row r="27" spans="1:8" x14ac:dyDescent="0.3">
      <c r="A27" s="74" t="s">
        <v>22</v>
      </c>
      <c r="B27" s="70"/>
      <c r="C27" s="70"/>
      <c r="D27" s="70"/>
      <c r="E27" s="70"/>
      <c r="F27" s="70"/>
      <c r="G27" s="70">
        <f>SUM(B27:F27)</f>
        <v>0</v>
      </c>
    </row>
    <row r="28" spans="1:8" x14ac:dyDescent="0.3">
      <c r="A28" s="74" t="s">
        <v>23</v>
      </c>
      <c r="B28" s="70"/>
      <c r="C28" s="70"/>
      <c r="D28" s="70"/>
      <c r="E28" s="70"/>
      <c r="F28" s="70"/>
      <c r="G28" s="70">
        <f>SUM(B28:F28)</f>
        <v>0</v>
      </c>
    </row>
    <row r="29" spans="1:8" x14ac:dyDescent="0.3">
      <c r="A29" s="74" t="s">
        <v>301</v>
      </c>
      <c r="B29" s="70"/>
      <c r="C29" s="70"/>
      <c r="D29" s="70"/>
      <c r="E29" s="70"/>
      <c r="F29" s="70"/>
      <c r="G29" s="70">
        <f>SUM(B29:F29)</f>
        <v>0</v>
      </c>
    </row>
    <row r="30" spans="1:8" x14ac:dyDescent="0.3">
      <c r="A30" s="74" t="s">
        <v>24</v>
      </c>
      <c r="B30" s="70"/>
      <c r="C30" s="70"/>
      <c r="D30" s="70"/>
      <c r="E30" s="70"/>
      <c r="F30" s="70"/>
      <c r="G30" s="70">
        <f>SUM(B30:F30)</f>
        <v>0</v>
      </c>
    </row>
    <row r="31" spans="1:8" x14ac:dyDescent="0.3">
      <c r="A31" s="74" t="s">
        <v>187</v>
      </c>
      <c r="B31" s="70"/>
      <c r="C31" s="70"/>
      <c r="D31" s="70"/>
      <c r="E31" s="70"/>
      <c r="F31" s="70"/>
      <c r="G31" s="70">
        <f>SUM(B31:F31)</f>
        <v>0</v>
      </c>
    </row>
    <row r="32" spans="1:8" x14ac:dyDescent="0.3">
      <c r="A32" s="74" t="s">
        <v>25</v>
      </c>
      <c r="B32" s="70"/>
      <c r="C32" s="70"/>
      <c r="D32" s="70"/>
      <c r="E32" s="70"/>
      <c r="F32" s="70"/>
      <c r="G32" s="70"/>
    </row>
    <row r="33" spans="1:7" x14ac:dyDescent="0.3">
      <c r="A33" s="74" t="s">
        <v>26</v>
      </c>
      <c r="B33" s="70"/>
      <c r="C33" s="70"/>
      <c r="D33" s="70"/>
      <c r="E33" s="70"/>
      <c r="F33" s="70"/>
      <c r="G33" s="70">
        <f t="shared" ref="G33:G41" si="2">SUM(B33:F33)</f>
        <v>0</v>
      </c>
    </row>
    <row r="34" spans="1:7" x14ac:dyDescent="0.3">
      <c r="A34" s="74" t="s">
        <v>27</v>
      </c>
      <c r="B34" s="70"/>
      <c r="C34" s="70"/>
      <c r="D34" s="70"/>
      <c r="E34" s="70"/>
      <c r="F34" s="70"/>
      <c r="G34" s="70">
        <f t="shared" si="2"/>
        <v>0</v>
      </c>
    </row>
    <row r="35" spans="1:7" x14ac:dyDescent="0.3">
      <c r="A35" s="74" t="s">
        <v>28</v>
      </c>
      <c r="B35" s="70"/>
      <c r="C35" s="70"/>
      <c r="D35" s="70"/>
      <c r="E35" s="70"/>
      <c r="F35" s="70"/>
      <c r="G35" s="70">
        <f t="shared" si="2"/>
        <v>0</v>
      </c>
    </row>
    <row r="36" spans="1:7" x14ac:dyDescent="0.3">
      <c r="A36" s="74" t="s">
        <v>29</v>
      </c>
      <c r="B36" s="70"/>
      <c r="C36" s="70"/>
      <c r="D36" s="70"/>
      <c r="E36" s="70"/>
      <c r="F36" s="70"/>
      <c r="G36" s="70">
        <f t="shared" si="2"/>
        <v>0</v>
      </c>
    </row>
    <row r="37" spans="1:7" x14ac:dyDescent="0.3">
      <c r="A37" s="74" t="s">
        <v>30</v>
      </c>
      <c r="B37" s="70"/>
      <c r="C37" s="70"/>
      <c r="D37" s="70"/>
      <c r="E37" s="70"/>
      <c r="F37" s="70"/>
      <c r="G37" s="70">
        <f t="shared" si="2"/>
        <v>0</v>
      </c>
    </row>
    <row r="38" spans="1:7" x14ac:dyDescent="0.3">
      <c r="A38" s="74" t="s">
        <v>31</v>
      </c>
      <c r="B38" s="70"/>
      <c r="C38" s="70"/>
      <c r="D38" s="70"/>
      <c r="E38" s="70"/>
      <c r="F38" s="70"/>
      <c r="G38" s="70">
        <f t="shared" si="2"/>
        <v>0</v>
      </c>
    </row>
    <row r="39" spans="1:7" x14ac:dyDescent="0.3">
      <c r="A39" s="74" t="s">
        <v>32</v>
      </c>
      <c r="B39" s="70"/>
      <c r="C39" s="70"/>
      <c r="D39" s="70"/>
      <c r="E39" s="70"/>
      <c r="F39" s="70"/>
      <c r="G39" s="70">
        <f t="shared" si="2"/>
        <v>0</v>
      </c>
    </row>
    <row r="40" spans="1:7" x14ac:dyDescent="0.3">
      <c r="A40" s="74" t="s">
        <v>33</v>
      </c>
      <c r="B40" s="70"/>
      <c r="C40" s="70"/>
      <c r="D40" s="70"/>
      <c r="E40" s="70"/>
      <c r="F40" s="70"/>
      <c r="G40" s="70">
        <f t="shared" si="2"/>
        <v>0</v>
      </c>
    </row>
    <row r="41" spans="1:7" x14ac:dyDescent="0.3">
      <c r="A41" s="74" t="s">
        <v>34</v>
      </c>
      <c r="B41" s="70"/>
      <c r="C41" s="70"/>
      <c r="D41" s="70"/>
      <c r="E41" s="70"/>
      <c r="F41" s="70"/>
      <c r="G41" s="70">
        <f t="shared" si="2"/>
        <v>0</v>
      </c>
    </row>
    <row r="42" spans="1:7" x14ac:dyDescent="0.3">
      <c r="A42" s="74" t="s">
        <v>35</v>
      </c>
      <c r="B42" s="70"/>
      <c r="C42" s="70"/>
      <c r="D42" s="70"/>
      <c r="E42" s="70"/>
      <c r="F42" s="70"/>
      <c r="G42" s="70"/>
    </row>
    <row r="43" spans="1:7" x14ac:dyDescent="0.3">
      <c r="A43" s="74" t="s">
        <v>100</v>
      </c>
      <c r="B43" s="70"/>
      <c r="C43" s="70"/>
      <c r="D43" s="70"/>
      <c r="E43" s="70"/>
      <c r="F43" s="70"/>
      <c r="G43" s="70">
        <f>SUM(B43:F43)</f>
        <v>0</v>
      </c>
    </row>
    <row r="44" spans="1:7" x14ac:dyDescent="0.3">
      <c r="A44" s="74" t="s">
        <v>36</v>
      </c>
      <c r="B44" s="70"/>
      <c r="C44" s="70"/>
      <c r="D44" s="70"/>
      <c r="E44" s="70"/>
      <c r="F44" s="70"/>
      <c r="G44" s="70">
        <f>SUM(B44:F44)</f>
        <v>0</v>
      </c>
    </row>
    <row r="45" spans="1:7" x14ac:dyDescent="0.3">
      <c r="A45" s="74" t="s">
        <v>37</v>
      </c>
      <c r="B45" s="70"/>
      <c r="C45" s="70"/>
      <c r="D45" s="70"/>
      <c r="E45" s="70"/>
      <c r="F45" s="70"/>
      <c r="G45" s="70">
        <f>SUM(B45:F45)</f>
        <v>0</v>
      </c>
    </row>
    <row r="46" spans="1:7" x14ac:dyDescent="0.3">
      <c r="A46" s="74" t="s">
        <v>38</v>
      </c>
      <c r="B46" s="70"/>
      <c r="C46" s="70"/>
      <c r="D46" s="70"/>
      <c r="E46" s="70"/>
      <c r="F46" s="70"/>
      <c r="G46" s="70">
        <f>SUM(B46:F46)</f>
        <v>0</v>
      </c>
    </row>
    <row r="47" spans="1:7" x14ac:dyDescent="0.3">
      <c r="A47" s="74" t="s">
        <v>48</v>
      </c>
      <c r="B47" s="70"/>
      <c r="C47" s="70"/>
      <c r="D47" s="70"/>
      <c r="E47" s="70"/>
      <c r="F47" s="70"/>
      <c r="G47" s="70"/>
    </row>
    <row r="48" spans="1:7" x14ac:dyDescent="0.3">
      <c r="A48" s="74" t="s">
        <v>49</v>
      </c>
      <c r="B48" s="70"/>
      <c r="C48" s="70"/>
      <c r="D48" s="70"/>
      <c r="E48" s="70"/>
      <c r="F48" s="70"/>
      <c r="G48" s="70">
        <f>SUM(B48:F48)</f>
        <v>0</v>
      </c>
    </row>
    <row r="49" spans="1:7" x14ac:dyDescent="0.3">
      <c r="A49" s="74" t="s">
        <v>50</v>
      </c>
      <c r="B49" s="70"/>
      <c r="C49" s="70"/>
      <c r="D49" s="70"/>
      <c r="E49" s="70"/>
      <c r="F49" s="70"/>
      <c r="G49" s="70">
        <f>SUM(B49:F49)</f>
        <v>0</v>
      </c>
    </row>
    <row r="50" spans="1:7" x14ac:dyDescent="0.3">
      <c r="A50" s="60" t="s">
        <v>51</v>
      </c>
      <c r="B50" s="70"/>
      <c r="C50" s="70"/>
      <c r="D50" s="70"/>
      <c r="E50" s="70"/>
      <c r="F50" s="70"/>
      <c r="G50" s="70">
        <f>SUM(B50:F50)</f>
        <v>0</v>
      </c>
    </row>
    <row r="51" spans="1:7" x14ac:dyDescent="0.3">
      <c r="A51" s="74"/>
      <c r="B51" s="72"/>
      <c r="C51" s="72"/>
      <c r="D51" s="72"/>
      <c r="E51" s="72"/>
      <c r="F51" s="72"/>
      <c r="G51" s="72"/>
    </row>
    <row r="52" spans="1:7" x14ac:dyDescent="0.3">
      <c r="A52" s="71" t="s">
        <v>121</v>
      </c>
      <c r="B52" s="70">
        <f t="shared" ref="B52:G52" si="3">SUM(B24:B51)</f>
        <v>0</v>
      </c>
      <c r="C52" s="70">
        <f t="shared" si="3"/>
        <v>0</v>
      </c>
      <c r="D52" s="70">
        <f t="shared" si="3"/>
        <v>0</v>
      </c>
      <c r="E52" s="70">
        <f t="shared" si="3"/>
        <v>0</v>
      </c>
      <c r="F52" s="70">
        <f t="shared" si="3"/>
        <v>0</v>
      </c>
      <c r="G52" s="70">
        <f t="shared" si="3"/>
        <v>0</v>
      </c>
    </row>
    <row r="53" spans="1:7" x14ac:dyDescent="0.3">
      <c r="A53" s="74"/>
      <c r="B53" s="72"/>
      <c r="C53" s="72"/>
      <c r="D53" s="72"/>
      <c r="E53" s="72"/>
      <c r="F53" s="72"/>
      <c r="G53" s="72"/>
    </row>
    <row r="54" spans="1:7" x14ac:dyDescent="0.3">
      <c r="A54" s="71" t="s">
        <v>122</v>
      </c>
      <c r="B54" s="75">
        <f t="shared" ref="B54:G54" si="4">B22-B52</f>
        <v>0</v>
      </c>
      <c r="C54" s="75">
        <f t="shared" si="4"/>
        <v>0</v>
      </c>
      <c r="D54" s="75">
        <f t="shared" si="4"/>
        <v>0</v>
      </c>
      <c r="E54" s="75">
        <f t="shared" si="4"/>
        <v>0</v>
      </c>
      <c r="F54" s="75">
        <f t="shared" si="4"/>
        <v>0</v>
      </c>
      <c r="G54" s="75">
        <f t="shared" si="4"/>
        <v>0</v>
      </c>
    </row>
    <row r="55" spans="1:7" x14ac:dyDescent="0.3">
      <c r="A55" s="74"/>
      <c r="B55" s="70"/>
      <c r="C55" s="70"/>
      <c r="D55" s="70"/>
      <c r="E55" s="70"/>
      <c r="F55" s="70"/>
      <c r="G55" s="70"/>
    </row>
    <row r="56" spans="1:7" x14ac:dyDescent="0.3">
      <c r="A56" s="65" t="s">
        <v>123</v>
      </c>
      <c r="B56" s="70"/>
      <c r="C56" s="70"/>
      <c r="D56" s="70"/>
      <c r="E56" s="70"/>
      <c r="F56" s="70"/>
      <c r="G56" s="70"/>
    </row>
    <row r="57" spans="1:7" x14ac:dyDescent="0.3">
      <c r="A57" s="74" t="s">
        <v>42</v>
      </c>
      <c r="B57" s="70"/>
      <c r="C57" s="70"/>
      <c r="D57" s="70"/>
      <c r="E57" s="70"/>
      <c r="F57" s="70"/>
      <c r="G57" s="70">
        <f t="shared" ref="G57:G65" si="5">SUM(B57:F57)</f>
        <v>0</v>
      </c>
    </row>
    <row r="58" spans="1:7" x14ac:dyDescent="0.3">
      <c r="A58" s="74" t="s">
        <v>43</v>
      </c>
      <c r="B58" s="70"/>
      <c r="C58" s="70"/>
      <c r="D58" s="70"/>
      <c r="E58" s="70"/>
      <c r="F58" s="70"/>
      <c r="G58" s="70">
        <f t="shared" si="5"/>
        <v>0</v>
      </c>
    </row>
    <row r="59" spans="1:7" x14ac:dyDescent="0.3">
      <c r="A59" s="74" t="s">
        <v>44</v>
      </c>
      <c r="B59" s="70"/>
      <c r="C59" s="70"/>
      <c r="D59" s="70"/>
      <c r="E59" s="70"/>
      <c r="F59" s="70"/>
      <c r="G59" s="70">
        <f t="shared" si="5"/>
        <v>0</v>
      </c>
    </row>
    <row r="60" spans="1:7" x14ac:dyDescent="0.3">
      <c r="A60" s="74" t="s">
        <v>191</v>
      </c>
      <c r="B60" s="70"/>
      <c r="C60" s="70"/>
      <c r="D60" s="70"/>
      <c r="E60" s="70"/>
      <c r="F60" s="70"/>
      <c r="G60" s="70">
        <f t="shared" si="5"/>
        <v>0</v>
      </c>
    </row>
    <row r="61" spans="1:7" x14ac:dyDescent="0.3">
      <c r="A61" s="60" t="s">
        <v>194</v>
      </c>
      <c r="B61" s="70"/>
      <c r="C61" s="70"/>
      <c r="D61" s="70"/>
      <c r="E61" s="70"/>
      <c r="F61" s="70"/>
      <c r="G61" s="70">
        <f t="shared" si="5"/>
        <v>0</v>
      </c>
    </row>
    <row r="62" spans="1:7" x14ac:dyDescent="0.3">
      <c r="A62" s="74" t="s">
        <v>126</v>
      </c>
      <c r="B62" s="70"/>
      <c r="C62" s="70"/>
      <c r="D62" s="70"/>
      <c r="E62" s="70"/>
      <c r="F62" s="70"/>
      <c r="G62" s="70">
        <f t="shared" si="5"/>
        <v>0</v>
      </c>
    </row>
    <row r="63" spans="1:7" x14ac:dyDescent="0.3">
      <c r="A63" s="74" t="s">
        <v>127</v>
      </c>
      <c r="B63" s="70"/>
      <c r="C63" s="70"/>
      <c r="D63" s="70"/>
      <c r="E63" s="70"/>
      <c r="F63" s="70"/>
      <c r="G63" s="70">
        <f t="shared" si="5"/>
        <v>0</v>
      </c>
    </row>
    <row r="64" spans="1:7" x14ac:dyDescent="0.3">
      <c r="A64" s="74" t="s">
        <v>128</v>
      </c>
      <c r="B64" s="70"/>
      <c r="C64" s="70"/>
      <c r="D64" s="70"/>
      <c r="E64" s="70"/>
      <c r="F64" s="70"/>
      <c r="G64" s="70">
        <f t="shared" si="5"/>
        <v>0</v>
      </c>
    </row>
    <row r="65" spans="1:7" x14ac:dyDescent="0.3">
      <c r="A65" s="74" t="s">
        <v>129</v>
      </c>
      <c r="B65" s="70"/>
      <c r="C65" s="70"/>
      <c r="D65" s="70"/>
      <c r="E65" s="70"/>
      <c r="F65" s="70"/>
      <c r="G65" s="70">
        <f t="shared" si="5"/>
        <v>0</v>
      </c>
    </row>
    <row r="66" spans="1:7" x14ac:dyDescent="0.3">
      <c r="A66" s="74"/>
      <c r="B66" s="72"/>
      <c r="C66" s="72"/>
      <c r="D66" s="72"/>
      <c r="E66" s="72"/>
      <c r="F66" s="72"/>
      <c r="G66" s="72"/>
    </row>
    <row r="67" spans="1:7" x14ac:dyDescent="0.3">
      <c r="A67" s="71" t="s">
        <v>130</v>
      </c>
      <c r="B67" s="75">
        <f t="shared" ref="B67:G67" si="6">SUM(B56:B66)</f>
        <v>0</v>
      </c>
      <c r="C67" s="75">
        <f t="shared" si="6"/>
        <v>0</v>
      </c>
      <c r="D67" s="75">
        <f t="shared" si="6"/>
        <v>0</v>
      </c>
      <c r="E67" s="75">
        <f t="shared" si="6"/>
        <v>0</v>
      </c>
      <c r="F67" s="75">
        <f t="shared" si="6"/>
        <v>0</v>
      </c>
      <c r="G67" s="75">
        <f t="shared" si="6"/>
        <v>0</v>
      </c>
    </row>
    <row r="68" spans="1:7" x14ac:dyDescent="0.3">
      <c r="A68" s="71"/>
      <c r="B68" s="70"/>
      <c r="C68" s="70"/>
      <c r="D68" s="70"/>
      <c r="E68" s="70"/>
      <c r="F68" s="70"/>
      <c r="G68" s="70"/>
    </row>
    <row r="69" spans="1:7" x14ac:dyDescent="0.3">
      <c r="A69" s="65" t="s">
        <v>305</v>
      </c>
      <c r="B69" s="76"/>
      <c r="C69" s="76"/>
      <c r="D69" s="76"/>
      <c r="E69" s="76"/>
      <c r="F69" s="76"/>
      <c r="G69" s="76"/>
    </row>
    <row r="70" spans="1:7" x14ac:dyDescent="0.3">
      <c r="A70" s="74" t="s">
        <v>302</v>
      </c>
      <c r="B70" s="76"/>
      <c r="C70" s="76"/>
      <c r="D70" s="76"/>
      <c r="E70" s="76"/>
      <c r="F70" s="76"/>
      <c r="G70" s="76">
        <f>SUM(B70:F70)</f>
        <v>0</v>
      </c>
    </row>
    <row r="71" spans="1:7" x14ac:dyDescent="0.3">
      <c r="A71" s="74" t="s">
        <v>303</v>
      </c>
      <c r="B71" s="77"/>
      <c r="C71" s="77"/>
      <c r="D71" s="77"/>
      <c r="E71" s="77"/>
      <c r="F71" s="77"/>
      <c r="G71" s="77">
        <f>SUM(B71:F71)</f>
        <v>0</v>
      </c>
    </row>
    <row r="72" spans="1:7" x14ac:dyDescent="0.3">
      <c r="A72" s="71"/>
      <c r="B72" s="76"/>
      <c r="C72" s="76"/>
      <c r="D72" s="76"/>
      <c r="E72" s="76"/>
      <c r="F72" s="76"/>
      <c r="G72" s="76"/>
    </row>
    <row r="73" spans="1:7" x14ac:dyDescent="0.3">
      <c r="A73" s="71" t="s">
        <v>131</v>
      </c>
      <c r="B73" s="78">
        <f t="shared" ref="B73:G73" si="7">B54+B67+B70+B71</f>
        <v>0</v>
      </c>
      <c r="C73" s="78">
        <f t="shared" si="7"/>
        <v>0</v>
      </c>
      <c r="D73" s="78">
        <f t="shared" si="7"/>
        <v>0</v>
      </c>
      <c r="E73" s="78">
        <f t="shared" si="7"/>
        <v>0</v>
      </c>
      <c r="F73" s="78">
        <f t="shared" si="7"/>
        <v>0</v>
      </c>
      <c r="G73" s="78">
        <f t="shared" si="7"/>
        <v>0</v>
      </c>
    </row>
    <row r="74" spans="1:7" x14ac:dyDescent="0.3">
      <c r="A74" s="71"/>
      <c r="B74" s="78"/>
      <c r="C74" s="78"/>
      <c r="D74" s="78"/>
      <c r="E74" s="78"/>
      <c r="F74" s="78"/>
      <c r="G74" s="78"/>
    </row>
    <row r="75" spans="1:7" x14ac:dyDescent="0.3">
      <c r="A75" s="71" t="s">
        <v>235</v>
      </c>
      <c r="B75" s="79"/>
      <c r="C75" s="79"/>
      <c r="D75" s="79"/>
      <c r="E75" s="79"/>
      <c r="F75" s="79"/>
      <c r="G75" s="79">
        <f>SUM(B75:F75)</f>
        <v>0</v>
      </c>
    </row>
    <row r="76" spans="1:7" x14ac:dyDescent="0.3">
      <c r="A76" s="74"/>
      <c r="B76" s="72"/>
      <c r="C76" s="72"/>
      <c r="D76" s="72"/>
      <c r="E76" s="72"/>
      <c r="F76" s="72"/>
      <c r="G76" s="72"/>
    </row>
    <row r="77" spans="1:7" ht="16.2" thickBot="1" x14ac:dyDescent="0.35">
      <c r="A77" s="71" t="s">
        <v>132</v>
      </c>
      <c r="B77" s="80">
        <f t="shared" ref="B77:G77" si="8">SUM(B73:B76)</f>
        <v>0</v>
      </c>
      <c r="C77" s="80">
        <f t="shared" si="8"/>
        <v>0</v>
      </c>
      <c r="D77" s="80">
        <f t="shared" si="8"/>
        <v>0</v>
      </c>
      <c r="E77" s="80">
        <f t="shared" si="8"/>
        <v>0</v>
      </c>
      <c r="F77" s="80">
        <f t="shared" si="8"/>
        <v>0</v>
      </c>
      <c r="G77" s="80">
        <f t="shared" si="8"/>
        <v>0</v>
      </c>
    </row>
    <row r="78" spans="1:7" ht="16.2" thickTop="1" x14ac:dyDescent="0.3">
      <c r="A78" s="74"/>
      <c r="B78" s="66"/>
      <c r="C78" s="66"/>
      <c r="D78" s="66"/>
      <c r="E78" s="66"/>
      <c r="F78" s="66"/>
      <c r="G78" s="66"/>
    </row>
    <row r="79" spans="1:7" x14ac:dyDescent="0.3">
      <c r="A79" s="60" t="s">
        <v>3</v>
      </c>
      <c r="G79" s="81"/>
    </row>
    <row r="82" spans="1:8" ht="46.8" x14ac:dyDescent="0.3">
      <c r="A82" s="43" t="s">
        <v>283</v>
      </c>
      <c r="B82" s="166" t="s">
        <v>68</v>
      </c>
      <c r="C82" s="166" t="s">
        <v>188</v>
      </c>
      <c r="D82" s="166" t="s">
        <v>284</v>
      </c>
      <c r="E82" s="166" t="s">
        <v>285</v>
      </c>
      <c r="F82" s="167" t="s">
        <v>243</v>
      </c>
      <c r="G82" s="167" t="s">
        <v>244</v>
      </c>
      <c r="H82" s="82" t="s">
        <v>289</v>
      </c>
    </row>
    <row r="83" spans="1:8" ht="31.2" x14ac:dyDescent="0.3">
      <c r="A83" s="94" t="s">
        <v>248</v>
      </c>
      <c r="B83" s="84"/>
      <c r="C83" s="84"/>
      <c r="D83" s="84"/>
      <c r="E83" s="84"/>
      <c r="F83" s="84"/>
      <c r="G83" s="84">
        <f>SUM(B83:F83)</f>
        <v>0</v>
      </c>
      <c r="H83" s="88" t="s">
        <v>236</v>
      </c>
    </row>
    <row r="84" spans="1:8" x14ac:dyDescent="0.3">
      <c r="A84" s="83"/>
      <c r="B84" s="86"/>
      <c r="C84" s="86"/>
      <c r="D84" s="86"/>
      <c r="E84" s="86"/>
      <c r="F84" s="86"/>
      <c r="G84" s="86"/>
      <c r="H84" s="88" t="s">
        <v>231</v>
      </c>
    </row>
    <row r="85" spans="1:8" x14ac:dyDescent="0.3">
      <c r="A85" s="89" t="s">
        <v>231</v>
      </c>
      <c r="B85" s="85"/>
      <c r="C85" s="85"/>
      <c r="D85" s="85"/>
      <c r="E85" s="85"/>
      <c r="F85" s="85"/>
      <c r="G85" s="86">
        <f>SUM(B85:F85)</f>
        <v>0</v>
      </c>
      <c r="H85" s="90"/>
    </row>
    <row r="86" spans="1:8" x14ac:dyDescent="0.3">
      <c r="A86" s="83"/>
      <c r="B86" s="84"/>
      <c r="C86" s="84"/>
      <c r="D86" s="84"/>
      <c r="E86" s="84"/>
      <c r="F86" s="84"/>
      <c r="G86" s="84"/>
      <c r="H86" s="82" t="s">
        <v>237</v>
      </c>
    </row>
    <row r="87" spans="1:8" ht="31.2" x14ac:dyDescent="0.3">
      <c r="A87" s="94" t="s">
        <v>247</v>
      </c>
      <c r="B87" s="87">
        <f>SUM(B83:B85)</f>
        <v>0</v>
      </c>
      <c r="C87" s="87">
        <f t="shared" ref="C87:F87" si="9">SUM(C83:C85)</f>
        <v>0</v>
      </c>
      <c r="D87" s="87">
        <f t="shared" si="9"/>
        <v>0</v>
      </c>
      <c r="E87" s="87">
        <f t="shared" si="9"/>
        <v>0</v>
      </c>
      <c r="F87" s="87">
        <f t="shared" si="9"/>
        <v>0</v>
      </c>
      <c r="G87" s="87">
        <f>SUM(B87:F87)</f>
        <v>0</v>
      </c>
      <c r="H87" s="82" t="s">
        <v>240</v>
      </c>
    </row>
    <row r="88" spans="1:8" x14ac:dyDescent="0.3">
      <c r="A88" s="74"/>
      <c r="B88" s="72"/>
      <c r="C88" s="72"/>
      <c r="D88" s="72"/>
      <c r="E88" s="72"/>
      <c r="F88" s="72"/>
      <c r="G88" s="72"/>
    </row>
    <row r="89" spans="1:8" ht="16.2" thickBot="1" x14ac:dyDescent="0.35">
      <c r="A89" s="71" t="s">
        <v>132</v>
      </c>
      <c r="B89" s="80">
        <f>B73+B87</f>
        <v>0</v>
      </c>
      <c r="C89" s="80">
        <f t="shared" ref="C89:G89" si="10">C73+C87</f>
        <v>0</v>
      </c>
      <c r="D89" s="80">
        <f t="shared" si="10"/>
        <v>0</v>
      </c>
      <c r="E89" s="80">
        <f t="shared" si="10"/>
        <v>0</v>
      </c>
      <c r="F89" s="80">
        <f t="shared" si="10"/>
        <v>0</v>
      </c>
      <c r="G89" s="80">
        <f t="shared" si="10"/>
        <v>0</v>
      </c>
    </row>
    <row r="90" spans="1:8" ht="16.2" thickTop="1" x14ac:dyDescent="0.3">
      <c r="A90" s="74"/>
      <c r="B90" s="66"/>
      <c r="C90" s="66"/>
      <c r="D90" s="66"/>
      <c r="E90" s="66"/>
      <c r="F90" s="66"/>
      <c r="G90" s="66"/>
    </row>
  </sheetData>
  <printOptions horizontalCentered="1"/>
  <pageMargins left="0.9" right="0.9" top="0.5" bottom="0.5" header="0.5" footer="0.5"/>
  <pageSetup scale="59" fitToWidth="2" orientation="portrait" r:id="rId1"/>
  <headerFooter alignWithMargins="0"/>
  <tableParts count="2">
    <tablePart r:id="rId2"/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4E4CD-5664-4D9E-835B-DF35177D674B}">
  <dimension ref="A1:B18"/>
  <sheetViews>
    <sheetView tabSelected="1" zoomScaleNormal="100" workbookViewId="0">
      <pane ySplit="5" topLeftCell="A6" activePane="bottomLeft" state="frozen"/>
      <selection pane="bottomLeft"/>
    </sheetView>
  </sheetViews>
  <sheetFormatPr defaultColWidth="9.109375" defaultRowHeight="15.6" x14ac:dyDescent="0.3"/>
  <cols>
    <col min="1" max="1" width="75.109375" style="97" customWidth="1"/>
    <col min="2" max="2" width="14.6640625" style="97" customWidth="1"/>
    <col min="3" max="16384" width="9.109375" style="97"/>
  </cols>
  <sheetData>
    <row r="1" spans="1:2" x14ac:dyDescent="0.3">
      <c r="A1" s="95" t="s">
        <v>14</v>
      </c>
      <c r="B1" s="96"/>
    </row>
    <row r="2" spans="1:2" x14ac:dyDescent="0.3">
      <c r="A2" s="98" t="s">
        <v>135</v>
      </c>
      <c r="B2" s="96"/>
    </row>
    <row r="3" spans="1:2" x14ac:dyDescent="0.3">
      <c r="A3" s="98" t="s">
        <v>184</v>
      </c>
      <c r="B3" s="96"/>
    </row>
    <row r="4" spans="1:2" x14ac:dyDescent="0.3">
      <c r="A4" s="98" t="s">
        <v>17</v>
      </c>
      <c r="B4" s="96"/>
    </row>
    <row r="5" spans="1:2" ht="16.2" thickBot="1" x14ac:dyDescent="0.35">
      <c r="A5" s="99"/>
      <c r="B5" s="99"/>
    </row>
    <row r="6" spans="1:2" ht="16.2" thickTop="1" x14ac:dyDescent="0.3">
      <c r="A6" s="43" t="s">
        <v>283</v>
      </c>
      <c r="B6" s="43" t="s">
        <v>312</v>
      </c>
    </row>
    <row r="7" spans="1:2" x14ac:dyDescent="0.3">
      <c r="A7" s="100" t="s">
        <v>134</v>
      </c>
      <c r="B7" s="101">
        <v>0</v>
      </c>
    </row>
    <row r="9" spans="1:2" ht="31.2" x14ac:dyDescent="0.3">
      <c r="A9" s="102" t="s">
        <v>249</v>
      </c>
    </row>
    <row r="11" spans="1:2" ht="62.4" x14ac:dyDescent="0.3">
      <c r="A11" s="103" t="s">
        <v>250</v>
      </c>
      <c r="B11" s="104"/>
    </row>
    <row r="12" spans="1:2" x14ac:dyDescent="0.3">
      <c r="B12" s="105"/>
    </row>
    <row r="13" spans="1:2" ht="16.2" thickBot="1" x14ac:dyDescent="0.35">
      <c r="A13" s="106" t="s">
        <v>211</v>
      </c>
      <c r="B13" s="107">
        <f>SUM(B7:B12)</f>
        <v>0</v>
      </c>
    </row>
    <row r="14" spans="1:2" ht="16.2" thickTop="1" x14ac:dyDescent="0.3">
      <c r="B14" s="105"/>
    </row>
    <row r="15" spans="1:2" x14ac:dyDescent="0.3">
      <c r="A15" s="97" t="s">
        <v>3</v>
      </c>
      <c r="B15" s="105"/>
    </row>
    <row r="16" spans="1:2" x14ac:dyDescent="0.3">
      <c r="B16" s="105"/>
    </row>
    <row r="17" spans="2:2" x14ac:dyDescent="0.3">
      <c r="B17" s="105"/>
    </row>
    <row r="18" spans="2:2" x14ac:dyDescent="0.3">
      <c r="B18" s="105"/>
    </row>
  </sheetData>
  <printOptions horizontalCentered="1"/>
  <pageMargins left="0.9" right="0.9" top="0.5" bottom="0.5" header="0.5" footer="0.5"/>
  <pageSetup orientation="portrait" horizontalDpi="1200" verticalDpi="1200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E456E-4B2E-44E6-99F1-A5C3B2E70D2E}">
  <dimension ref="A1:E29"/>
  <sheetViews>
    <sheetView zoomScaleNormal="100" workbookViewId="0">
      <pane ySplit="7" topLeftCell="A8" activePane="bottomLeft" state="frozen"/>
      <selection pane="bottomLeft" activeCell="E7" sqref="E7"/>
    </sheetView>
  </sheetViews>
  <sheetFormatPr defaultColWidth="9.6640625" defaultRowHeight="15.6" x14ac:dyDescent="0.3"/>
  <cols>
    <col min="1" max="1" width="31.109375" style="30" customWidth="1"/>
    <col min="2" max="5" width="15.5546875" style="30" customWidth="1"/>
    <col min="6" max="16384" width="9.6640625" style="30"/>
  </cols>
  <sheetData>
    <row r="1" spans="1:5" ht="15" customHeight="1" x14ac:dyDescent="0.3">
      <c r="A1" s="56" t="s">
        <v>14</v>
      </c>
      <c r="B1" s="121"/>
      <c r="C1" s="121"/>
      <c r="D1" s="121"/>
      <c r="E1" s="29"/>
    </row>
    <row r="2" spans="1:5" ht="15" customHeight="1" x14ac:dyDescent="0.3">
      <c r="A2" s="57" t="s">
        <v>212</v>
      </c>
      <c r="B2" s="122"/>
      <c r="C2" s="122"/>
      <c r="D2" s="122"/>
      <c r="E2" s="29"/>
    </row>
    <row r="3" spans="1:5" ht="15" customHeight="1" x14ac:dyDescent="0.3">
      <c r="A3" s="57" t="s">
        <v>141</v>
      </c>
      <c r="B3" s="122"/>
      <c r="C3" s="122"/>
      <c r="D3" s="122"/>
      <c r="E3" s="29"/>
    </row>
    <row r="4" spans="1:5" ht="15" customHeight="1" x14ac:dyDescent="0.3">
      <c r="A4" s="58" t="s">
        <v>13</v>
      </c>
      <c r="B4" s="123"/>
      <c r="C4" s="123"/>
      <c r="D4" s="123"/>
      <c r="E4" s="29"/>
    </row>
    <row r="5" spans="1:5" ht="15" customHeight="1" thickBot="1" x14ac:dyDescent="0.35">
      <c r="A5" s="33"/>
      <c r="B5" s="33"/>
      <c r="C5" s="33"/>
      <c r="D5" s="33"/>
      <c r="E5" s="33"/>
    </row>
    <row r="6" spans="1:5" ht="15" customHeight="1" thickTop="1" x14ac:dyDescent="0.3"/>
    <row r="7" spans="1:5" ht="46.8" x14ac:dyDescent="0.3">
      <c r="A7" s="162" t="s">
        <v>283</v>
      </c>
      <c r="B7" s="53" t="s">
        <v>252</v>
      </c>
      <c r="C7" s="53" t="s">
        <v>287</v>
      </c>
      <c r="D7" s="53" t="s">
        <v>253</v>
      </c>
      <c r="E7" s="53" t="s">
        <v>318</v>
      </c>
    </row>
    <row r="8" spans="1:5" ht="15" customHeight="1" x14ac:dyDescent="0.3">
      <c r="B8" s="34"/>
      <c r="C8" s="34"/>
      <c r="D8" s="34"/>
      <c r="E8" s="34"/>
    </row>
    <row r="9" spans="1:5" ht="15" customHeight="1" x14ac:dyDescent="0.3">
      <c r="A9" s="110" t="s">
        <v>0</v>
      </c>
      <c r="B9" s="110"/>
      <c r="C9" s="110"/>
      <c r="D9" s="110"/>
    </row>
    <row r="10" spans="1:5" ht="31.2" x14ac:dyDescent="0.3">
      <c r="A10" s="127" t="s">
        <v>255</v>
      </c>
      <c r="B10" s="37"/>
      <c r="C10" s="37"/>
      <c r="D10" s="37">
        <f>SUM(B10:C10)</f>
        <v>0</v>
      </c>
      <c r="E10" s="37">
        <v>0</v>
      </c>
    </row>
    <row r="11" spans="1:5" ht="31.2" x14ac:dyDescent="0.3">
      <c r="A11" s="55" t="s">
        <v>256</v>
      </c>
      <c r="B11" s="38"/>
      <c r="C11" s="38"/>
      <c r="D11" s="38">
        <f>SUM(B11:C11)</f>
        <v>0</v>
      </c>
      <c r="E11" s="38">
        <v>0</v>
      </c>
    </row>
    <row r="12" spans="1:5" ht="31.2" x14ac:dyDescent="0.3">
      <c r="A12" s="55" t="s">
        <v>257</v>
      </c>
      <c r="B12" s="38"/>
      <c r="C12" s="38"/>
      <c r="D12" s="38">
        <f>SUM(B12:C12)</f>
        <v>0</v>
      </c>
      <c r="E12" s="38">
        <v>0</v>
      </c>
    </row>
    <row r="13" spans="1:5" ht="15" customHeight="1" x14ac:dyDescent="0.3">
      <c r="A13" s="111" t="s">
        <v>6</v>
      </c>
      <c r="B13" s="39"/>
      <c r="C13" s="39"/>
      <c r="D13" s="39">
        <f>SUM(B13:C13)</f>
        <v>0</v>
      </c>
      <c r="E13" s="39">
        <v>0</v>
      </c>
    </row>
    <row r="14" spans="1:5" ht="15" customHeight="1" x14ac:dyDescent="0.3">
      <c r="A14" s="111"/>
      <c r="B14" s="38"/>
      <c r="C14" s="38"/>
      <c r="D14" s="38"/>
      <c r="E14" s="38"/>
    </row>
    <row r="15" spans="1:5" ht="15" customHeight="1" thickBot="1" x14ac:dyDescent="0.35">
      <c r="A15" s="117" t="s">
        <v>1</v>
      </c>
      <c r="B15" s="41">
        <f>SUM(B10:B13)</f>
        <v>0</v>
      </c>
      <c r="C15" s="41">
        <f>SUM(C10:C13)</f>
        <v>0</v>
      </c>
      <c r="D15" s="41">
        <f>SUM(D10:D13)</f>
        <v>0</v>
      </c>
      <c r="E15" s="41">
        <f>SUM(E10:E13)</f>
        <v>0</v>
      </c>
    </row>
    <row r="16" spans="1:5" ht="15" customHeight="1" thickTop="1" x14ac:dyDescent="0.3"/>
    <row r="17" spans="1:5" ht="15" customHeight="1" x14ac:dyDescent="0.3">
      <c r="A17" s="124" t="s">
        <v>213</v>
      </c>
      <c r="B17" s="43"/>
      <c r="C17" s="43"/>
      <c r="D17" s="43"/>
      <c r="E17" s="43"/>
    </row>
    <row r="18" spans="1:5" ht="15" customHeight="1" x14ac:dyDescent="0.3">
      <c r="A18" s="125" t="s">
        <v>2</v>
      </c>
      <c r="B18" s="43"/>
      <c r="C18" s="43"/>
      <c r="D18" s="43"/>
      <c r="E18" s="43"/>
    </row>
    <row r="19" spans="1:5" ht="15" customHeight="1" x14ac:dyDescent="0.3">
      <c r="A19" s="125" t="s">
        <v>8</v>
      </c>
      <c r="B19" s="46"/>
      <c r="C19" s="46"/>
      <c r="D19" s="46">
        <f>SUM(B19:C19)</f>
        <v>0</v>
      </c>
      <c r="E19" s="46">
        <v>0</v>
      </c>
    </row>
    <row r="20" spans="1:5" ht="15" customHeight="1" x14ac:dyDescent="0.3">
      <c r="A20" s="125" t="s">
        <v>12</v>
      </c>
      <c r="B20" s="45"/>
      <c r="C20" s="45"/>
      <c r="D20" s="45">
        <f>SUM(B20:C20)</f>
        <v>0</v>
      </c>
      <c r="E20" s="45">
        <v>0</v>
      </c>
    </row>
    <row r="21" spans="1:5" ht="15" customHeight="1" x14ac:dyDescent="0.3">
      <c r="A21" s="125" t="s">
        <v>143</v>
      </c>
      <c r="B21" s="45"/>
      <c r="C21" s="45"/>
      <c r="D21" s="45">
        <f>SUM(B21:C21)</f>
        <v>0</v>
      </c>
      <c r="E21" s="45">
        <v>0</v>
      </c>
    </row>
    <row r="22" spans="1:5" ht="15" customHeight="1" x14ac:dyDescent="0.3">
      <c r="A22" s="125" t="s">
        <v>143</v>
      </c>
      <c r="B22" s="45"/>
      <c r="C22" s="45"/>
      <c r="D22" s="45">
        <f>SUM(B22:C22)</f>
        <v>0</v>
      </c>
      <c r="E22" s="45">
        <v>0</v>
      </c>
    </row>
    <row r="23" spans="1:5" ht="15" customHeight="1" x14ac:dyDescent="0.3">
      <c r="A23" s="125" t="s">
        <v>4</v>
      </c>
      <c r="B23" s="48"/>
      <c r="C23" s="48"/>
      <c r="D23" s="48">
        <f>SUM(B23:C23)</f>
        <v>0</v>
      </c>
      <c r="E23" s="48">
        <v>0</v>
      </c>
    </row>
    <row r="24" spans="1:5" ht="15" customHeight="1" x14ac:dyDescent="0.3">
      <c r="A24" s="125"/>
      <c r="B24" s="46"/>
      <c r="C24" s="46"/>
      <c r="D24" s="45"/>
      <c r="E24" s="46"/>
    </row>
    <row r="25" spans="1:5" ht="15" customHeight="1" thickBot="1" x14ac:dyDescent="0.35">
      <c r="A25" s="126" t="s">
        <v>206</v>
      </c>
      <c r="B25" s="51">
        <f>SUM(B18:B23)</f>
        <v>0</v>
      </c>
      <c r="C25" s="51">
        <f>SUM(C18:C23)</f>
        <v>0</v>
      </c>
      <c r="D25" s="51">
        <f>SUM(D18:D23)</f>
        <v>0</v>
      </c>
      <c r="E25" s="51">
        <f>SUM(E18:E23)</f>
        <v>0</v>
      </c>
    </row>
    <row r="26" spans="1:5" ht="15" customHeight="1" thickTop="1" x14ac:dyDescent="0.3">
      <c r="A26" s="43"/>
      <c r="B26" s="43"/>
      <c r="C26" s="43"/>
      <c r="D26" s="43"/>
      <c r="E26" s="43"/>
    </row>
    <row r="27" spans="1:5" ht="15" customHeight="1" x14ac:dyDescent="0.3">
      <c r="A27" s="43" t="s">
        <v>3</v>
      </c>
      <c r="B27" s="125"/>
      <c r="C27" s="125"/>
      <c r="D27" s="125"/>
      <c r="E27" s="43"/>
    </row>
    <row r="28" spans="1:5" ht="15" customHeight="1" x14ac:dyDescent="0.3"/>
    <row r="29" spans="1:5" ht="15" customHeight="1" x14ac:dyDescent="0.3"/>
  </sheetData>
  <printOptions horizontalCentered="1"/>
  <pageMargins left="0.7" right="0.7" top="0.5" bottom="0.5" header="0.5" footer="0.5"/>
  <pageSetup orientation="portrait" horizontalDpi="1200" verticalDpi="1200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4F30E-69D4-4776-84F5-70D3A06B333F}">
  <sheetPr>
    <pageSetUpPr fitToPage="1"/>
  </sheetPr>
  <dimension ref="A1:F67"/>
  <sheetViews>
    <sheetView zoomScaleNormal="100" workbookViewId="0">
      <pane ySplit="7" topLeftCell="A57" activePane="bottomLeft" state="frozen"/>
      <selection pane="bottomLeft" activeCell="E7" sqref="E7"/>
    </sheetView>
  </sheetViews>
  <sheetFormatPr defaultColWidth="9.6640625" defaultRowHeight="15.6" x14ac:dyDescent="0.3"/>
  <cols>
    <col min="1" max="1" width="51.77734375" style="30" customWidth="1"/>
    <col min="2" max="3" width="15.88671875" style="30" bestFit="1" customWidth="1"/>
    <col min="4" max="4" width="16.77734375" style="30" bestFit="1" customWidth="1"/>
    <col min="5" max="5" width="15.44140625" style="30" bestFit="1" customWidth="1"/>
    <col min="6" max="6" width="81.6640625" style="30" customWidth="1"/>
    <col min="7" max="16384" width="9.6640625" style="30"/>
  </cols>
  <sheetData>
    <row r="1" spans="1:5" x14ac:dyDescent="0.3">
      <c r="A1" s="56" t="s">
        <v>14</v>
      </c>
      <c r="B1" s="121"/>
      <c r="C1" s="29"/>
      <c r="D1" s="121"/>
      <c r="E1" s="29"/>
    </row>
    <row r="2" spans="1:5" x14ac:dyDescent="0.3">
      <c r="A2" s="57" t="s">
        <v>214</v>
      </c>
      <c r="B2" s="122"/>
      <c r="C2" s="29"/>
      <c r="D2" s="122"/>
      <c r="E2" s="29"/>
    </row>
    <row r="3" spans="1:5" x14ac:dyDescent="0.3">
      <c r="A3" s="57" t="s">
        <v>141</v>
      </c>
      <c r="B3" s="122"/>
      <c r="C3" s="29"/>
      <c r="D3" s="122"/>
      <c r="E3" s="29"/>
    </row>
    <row r="4" spans="1:5" x14ac:dyDescent="0.3">
      <c r="A4" s="57" t="s">
        <v>17</v>
      </c>
      <c r="B4" s="122"/>
      <c r="C4" s="29"/>
      <c r="D4" s="122"/>
      <c r="E4" s="29"/>
    </row>
    <row r="5" spans="1:5" ht="16.2" thickBot="1" x14ac:dyDescent="0.35">
      <c r="A5" s="33"/>
      <c r="B5" s="33"/>
      <c r="C5" s="33"/>
      <c r="D5" s="33"/>
      <c r="E5" s="33"/>
    </row>
    <row r="6" spans="1:5" ht="16.2" thickTop="1" x14ac:dyDescent="0.3"/>
    <row r="7" spans="1:5" ht="46.8" x14ac:dyDescent="0.3">
      <c r="A7" s="162" t="s">
        <v>283</v>
      </c>
      <c r="B7" s="53" t="s">
        <v>252</v>
      </c>
      <c r="C7" s="53" t="s">
        <v>287</v>
      </c>
      <c r="D7" s="53" t="s">
        <v>253</v>
      </c>
      <c r="E7" s="53" t="s">
        <v>318</v>
      </c>
    </row>
    <row r="8" spans="1:5" x14ac:dyDescent="0.3">
      <c r="B8" s="34"/>
      <c r="C8" s="34"/>
      <c r="D8" s="34"/>
      <c r="E8" s="34"/>
    </row>
    <row r="9" spans="1:5" x14ac:dyDescent="0.3">
      <c r="A9" s="110" t="s">
        <v>145</v>
      </c>
      <c r="B9" s="110"/>
      <c r="D9" s="110"/>
    </row>
    <row r="10" spans="1:5" x14ac:dyDescent="0.3">
      <c r="A10" s="111" t="s">
        <v>117</v>
      </c>
      <c r="B10" s="37"/>
      <c r="C10" s="37"/>
      <c r="D10" s="37">
        <f>SUM(B10:C10)</f>
        <v>0</v>
      </c>
      <c r="E10" s="37">
        <v>0</v>
      </c>
    </row>
    <row r="11" spans="1:5" x14ac:dyDescent="0.3">
      <c r="A11" s="111" t="s">
        <v>146</v>
      </c>
      <c r="B11" s="39"/>
      <c r="C11" s="39"/>
      <c r="D11" s="39">
        <f>SUM(B11:C11)</f>
        <v>0</v>
      </c>
      <c r="E11" s="39">
        <v>0</v>
      </c>
    </row>
    <row r="12" spans="1:5" x14ac:dyDescent="0.3">
      <c r="B12" s="38"/>
      <c r="C12" s="38"/>
      <c r="D12" s="38"/>
      <c r="E12" s="38"/>
    </row>
    <row r="13" spans="1:5" x14ac:dyDescent="0.3">
      <c r="A13" s="117" t="s">
        <v>147</v>
      </c>
      <c r="B13" s="39">
        <f>SUM(B9:B12)</f>
        <v>0</v>
      </c>
      <c r="C13" s="39">
        <f>SUM(C9:C12)</f>
        <v>0</v>
      </c>
      <c r="D13" s="39">
        <f>SUM(D9:D11)</f>
        <v>0</v>
      </c>
      <c r="E13" s="39">
        <f>SUM(E9:E11)</f>
        <v>0</v>
      </c>
    </row>
    <row r="14" spans="1:5" x14ac:dyDescent="0.3">
      <c r="B14" s="38"/>
      <c r="C14" s="38"/>
      <c r="D14" s="38"/>
      <c r="E14" s="38"/>
    </row>
    <row r="15" spans="1:5" x14ac:dyDescent="0.3">
      <c r="A15" s="110" t="s">
        <v>148</v>
      </c>
      <c r="B15" s="38"/>
      <c r="C15" s="38"/>
      <c r="D15" s="38"/>
      <c r="E15" s="38"/>
    </row>
    <row r="16" spans="1:5" x14ac:dyDescent="0.3">
      <c r="A16" s="111" t="s">
        <v>149</v>
      </c>
      <c r="B16" s="38"/>
      <c r="C16" s="38"/>
      <c r="D16" s="38">
        <f t="shared" ref="D16:D21" si="0">SUM(B16:C16)</f>
        <v>0</v>
      </c>
      <c r="E16" s="38">
        <v>0</v>
      </c>
    </row>
    <row r="17" spans="1:5" x14ac:dyDescent="0.3">
      <c r="A17" s="111" t="s">
        <v>150</v>
      </c>
      <c r="B17" s="38"/>
      <c r="C17" s="38"/>
      <c r="D17" s="38">
        <f t="shared" si="0"/>
        <v>0</v>
      </c>
      <c r="E17" s="38">
        <v>0</v>
      </c>
    </row>
    <row r="18" spans="1:5" x14ac:dyDescent="0.3">
      <c r="A18" s="111" t="s">
        <v>193</v>
      </c>
      <c r="B18" s="38"/>
      <c r="C18" s="38"/>
      <c r="D18" s="38">
        <f t="shared" si="0"/>
        <v>0</v>
      </c>
      <c r="E18" s="38">
        <v>0</v>
      </c>
    </row>
    <row r="19" spans="1:5" x14ac:dyDescent="0.3">
      <c r="A19" s="111" t="s">
        <v>192</v>
      </c>
      <c r="B19" s="38"/>
      <c r="C19" s="38"/>
      <c r="D19" s="38">
        <f t="shared" si="0"/>
        <v>0</v>
      </c>
      <c r="E19" s="38">
        <v>0</v>
      </c>
    </row>
    <row r="20" spans="1:5" x14ac:dyDescent="0.3">
      <c r="A20" s="111" t="s">
        <v>151</v>
      </c>
      <c r="B20" s="38"/>
      <c r="C20" s="38"/>
      <c r="D20" s="38">
        <f t="shared" si="0"/>
        <v>0</v>
      </c>
      <c r="E20" s="38">
        <v>0</v>
      </c>
    </row>
    <row r="21" spans="1:5" x14ac:dyDescent="0.3">
      <c r="A21" s="111" t="s">
        <v>67</v>
      </c>
      <c r="B21" s="38"/>
      <c r="C21" s="38"/>
      <c r="D21" s="38">
        <f t="shared" si="0"/>
        <v>0</v>
      </c>
      <c r="E21" s="38">
        <v>0</v>
      </c>
    </row>
    <row r="22" spans="1:5" x14ac:dyDescent="0.3">
      <c r="B22" s="128"/>
      <c r="C22" s="128"/>
      <c r="D22" s="128"/>
      <c r="E22" s="128"/>
    </row>
    <row r="23" spans="1:5" x14ac:dyDescent="0.3">
      <c r="A23" s="117" t="s">
        <v>152</v>
      </c>
      <c r="B23" s="39">
        <f>SUM(B15:B22)</f>
        <v>0</v>
      </c>
      <c r="C23" s="39">
        <f>SUM(C15:C22)</f>
        <v>0</v>
      </c>
      <c r="D23" s="39">
        <f>SUM(D15:D22)</f>
        <v>0</v>
      </c>
      <c r="E23" s="39">
        <f>SUM(E15:E22)</f>
        <v>0</v>
      </c>
    </row>
    <row r="24" spans="1:5" x14ac:dyDescent="0.3">
      <c r="B24" s="38"/>
      <c r="C24" s="38"/>
      <c r="D24" s="38"/>
      <c r="E24" s="38"/>
    </row>
    <row r="25" spans="1:5" x14ac:dyDescent="0.3">
      <c r="A25" s="117" t="s">
        <v>153</v>
      </c>
      <c r="B25" s="39">
        <f>B13-B23</f>
        <v>0</v>
      </c>
      <c r="C25" s="39">
        <f>C13-C23</f>
        <v>0</v>
      </c>
      <c r="D25" s="39">
        <f>D13-D23</f>
        <v>0</v>
      </c>
      <c r="E25" s="39">
        <f>E13-E23</f>
        <v>0</v>
      </c>
    </row>
    <row r="26" spans="1:5" x14ac:dyDescent="0.3">
      <c r="B26" s="38"/>
      <c r="C26" s="38"/>
      <c r="D26" s="38"/>
      <c r="E26" s="38"/>
    </row>
    <row r="27" spans="1:5" x14ac:dyDescent="0.3">
      <c r="A27" s="36" t="s">
        <v>292</v>
      </c>
      <c r="B27" s="38"/>
      <c r="C27" s="38"/>
      <c r="D27" s="38"/>
      <c r="E27" s="38"/>
    </row>
    <row r="28" spans="1:5" x14ac:dyDescent="0.3">
      <c r="A28" s="30" t="s">
        <v>293</v>
      </c>
      <c r="B28" s="38"/>
      <c r="C28" s="38"/>
      <c r="D28" s="38">
        <f>B28+C28</f>
        <v>0</v>
      </c>
      <c r="E28" s="38"/>
    </row>
    <row r="29" spans="1:5" x14ac:dyDescent="0.3">
      <c r="A29" s="30" t="s">
        <v>126</v>
      </c>
      <c r="B29" s="38"/>
      <c r="C29" s="38"/>
      <c r="D29" s="38">
        <f t="shared" ref="D29:D34" si="1">B29+C29</f>
        <v>0</v>
      </c>
      <c r="E29" s="38"/>
    </row>
    <row r="30" spans="1:5" x14ac:dyDescent="0.3">
      <c r="A30" s="30" t="s">
        <v>127</v>
      </c>
      <c r="B30" s="38"/>
      <c r="C30" s="38"/>
      <c r="D30" s="38">
        <f t="shared" si="1"/>
        <v>0</v>
      </c>
      <c r="E30" s="38"/>
    </row>
    <row r="31" spans="1:5" x14ac:dyDescent="0.3">
      <c r="A31" s="30" t="s">
        <v>128</v>
      </c>
      <c r="B31" s="38"/>
      <c r="C31" s="38"/>
      <c r="D31" s="38">
        <f t="shared" si="1"/>
        <v>0</v>
      </c>
      <c r="E31" s="38"/>
    </row>
    <row r="32" spans="1:5" x14ac:dyDescent="0.3">
      <c r="A32" s="30" t="s">
        <v>129</v>
      </c>
      <c r="B32" s="38"/>
      <c r="C32" s="38"/>
      <c r="D32" s="38">
        <f t="shared" si="1"/>
        <v>0</v>
      </c>
      <c r="E32" s="38"/>
    </row>
    <row r="33" spans="1:5" x14ac:dyDescent="0.3">
      <c r="A33" s="30" t="s">
        <v>294</v>
      </c>
      <c r="B33" s="38"/>
      <c r="C33" s="38"/>
      <c r="D33" s="38">
        <f t="shared" si="1"/>
        <v>0</v>
      </c>
      <c r="E33" s="38"/>
    </row>
    <row r="34" spans="1:5" x14ac:dyDescent="0.3">
      <c r="A34" s="30" t="s">
        <v>295</v>
      </c>
      <c r="B34" s="39"/>
      <c r="C34" s="39"/>
      <c r="D34" s="39">
        <f t="shared" si="1"/>
        <v>0</v>
      </c>
      <c r="E34" s="39"/>
    </row>
    <row r="35" spans="1:5" x14ac:dyDescent="0.3">
      <c r="B35" s="38"/>
      <c r="C35" s="38"/>
      <c r="D35" s="38"/>
      <c r="E35" s="38"/>
    </row>
    <row r="36" spans="1:5" x14ac:dyDescent="0.3">
      <c r="A36" s="40" t="s">
        <v>296</v>
      </c>
      <c r="B36" s="39"/>
      <c r="C36" s="39"/>
      <c r="D36" s="39">
        <f>SUM(D28:D34)</f>
        <v>0</v>
      </c>
      <c r="E36" s="39"/>
    </row>
    <row r="37" spans="1:5" x14ac:dyDescent="0.3">
      <c r="B37" s="38"/>
      <c r="C37" s="38"/>
      <c r="D37" s="38"/>
      <c r="E37" s="38"/>
    </row>
    <row r="38" spans="1:5" x14ac:dyDescent="0.3">
      <c r="A38" s="117" t="s">
        <v>297</v>
      </c>
      <c r="B38" s="39">
        <f>B25+B36</f>
        <v>0</v>
      </c>
      <c r="C38" s="39">
        <f>C25+C36</f>
        <v>0</v>
      </c>
      <c r="D38" s="39">
        <f>D25+D36</f>
        <v>0</v>
      </c>
      <c r="E38" s="39">
        <f>E25+E36</f>
        <v>0</v>
      </c>
    </row>
    <row r="39" spans="1:5" x14ac:dyDescent="0.3">
      <c r="B39" s="38"/>
      <c r="C39" s="38"/>
      <c r="D39" s="38"/>
      <c r="E39" s="38"/>
    </row>
    <row r="40" spans="1:5" x14ac:dyDescent="0.3">
      <c r="A40" s="36" t="s">
        <v>313</v>
      </c>
      <c r="B40" s="38"/>
      <c r="C40" s="38"/>
      <c r="D40" s="38"/>
      <c r="E40" s="38"/>
    </row>
    <row r="41" spans="1:5" x14ac:dyDescent="0.3">
      <c r="A41" s="30" t="s">
        <v>144</v>
      </c>
      <c r="B41" s="38"/>
      <c r="C41" s="38"/>
      <c r="D41" s="38">
        <f>SUM(B41:C41)</f>
        <v>0</v>
      </c>
      <c r="E41" s="38"/>
    </row>
    <row r="42" spans="1:5" x14ac:dyDescent="0.3">
      <c r="A42" s="30" t="s">
        <v>190</v>
      </c>
      <c r="B42" s="39"/>
      <c r="C42" s="39"/>
      <c r="D42" s="39">
        <f>SUM(B42:C42)</f>
        <v>0</v>
      </c>
      <c r="E42" s="39"/>
    </row>
    <row r="43" spans="1:5" x14ac:dyDescent="0.3">
      <c r="B43" s="38"/>
      <c r="C43" s="38"/>
      <c r="D43" s="38"/>
      <c r="E43" s="38"/>
    </row>
    <row r="44" spans="1:5" x14ac:dyDescent="0.3">
      <c r="A44" s="30" t="s">
        <v>314</v>
      </c>
      <c r="B44" s="39">
        <f>SUM(B40:B42)</f>
        <v>0</v>
      </c>
      <c r="C44" s="39">
        <f>SUM(C40:C42)</f>
        <v>0</v>
      </c>
      <c r="D44" s="39">
        <f>SUM(D40:D42)</f>
        <v>0</v>
      </c>
      <c r="E44" s="39">
        <f>SUM(E40:E42)</f>
        <v>0</v>
      </c>
    </row>
    <row r="45" spans="1:5" x14ac:dyDescent="0.3">
      <c r="B45" s="38"/>
      <c r="C45" s="38"/>
      <c r="D45" s="38"/>
      <c r="E45" s="38"/>
    </row>
    <row r="46" spans="1:5" ht="31.2" x14ac:dyDescent="0.3">
      <c r="A46" s="131" t="s">
        <v>308</v>
      </c>
      <c r="B46" s="38">
        <f>B38+B44</f>
        <v>0</v>
      </c>
      <c r="C46" s="38">
        <f t="shared" ref="C46:E46" si="2">C38+C44</f>
        <v>0</v>
      </c>
      <c r="D46" s="38">
        <f t="shared" si="2"/>
        <v>0</v>
      </c>
      <c r="E46" s="38">
        <f t="shared" si="2"/>
        <v>0</v>
      </c>
    </row>
    <row r="47" spans="1:5" x14ac:dyDescent="0.3">
      <c r="B47" s="38"/>
      <c r="C47" s="38"/>
      <c r="D47" s="38"/>
      <c r="E47" s="38"/>
    </row>
    <row r="48" spans="1:5" x14ac:dyDescent="0.3">
      <c r="A48" s="43" t="s">
        <v>306</v>
      </c>
      <c r="B48" s="38"/>
      <c r="C48" s="38"/>
      <c r="D48" s="38">
        <f t="shared" ref="D48:D49" si="3">SUM(B48:C48)</f>
        <v>0</v>
      </c>
      <c r="E48" s="38">
        <v>0</v>
      </c>
    </row>
    <row r="49" spans="1:6" x14ac:dyDescent="0.3">
      <c r="A49" s="43" t="s">
        <v>307</v>
      </c>
      <c r="B49" s="38"/>
      <c r="C49" s="38"/>
      <c r="D49" s="38">
        <f t="shared" si="3"/>
        <v>0</v>
      </c>
      <c r="E49" s="38">
        <v>0</v>
      </c>
    </row>
    <row r="50" spans="1:6" x14ac:dyDescent="0.3">
      <c r="B50" s="38"/>
      <c r="C50" s="38"/>
      <c r="D50" s="38"/>
      <c r="E50" s="38"/>
    </row>
    <row r="51" spans="1:6" x14ac:dyDescent="0.3">
      <c r="A51" s="117" t="s">
        <v>207</v>
      </c>
      <c r="B51" s="38">
        <f>+SUM(B46:B49)</f>
        <v>0</v>
      </c>
      <c r="C51" s="38">
        <f>+SUM(C46:C49)</f>
        <v>0</v>
      </c>
      <c r="D51" s="38">
        <f>+SUM(D46:D49)</f>
        <v>0</v>
      </c>
      <c r="E51" s="38">
        <f>+SUM(E46:E49)</f>
        <v>0</v>
      </c>
    </row>
    <row r="52" spans="1:6" x14ac:dyDescent="0.3">
      <c r="A52" s="117"/>
      <c r="B52" s="128"/>
      <c r="C52" s="128"/>
      <c r="D52" s="128"/>
      <c r="E52" s="128"/>
    </row>
    <row r="53" spans="1:6" x14ac:dyDescent="0.3">
      <c r="A53" s="117" t="s">
        <v>233</v>
      </c>
      <c r="B53" s="38">
        <v>0</v>
      </c>
      <c r="C53" s="38">
        <v>0</v>
      </c>
      <c r="D53" s="39">
        <f>SUM(B53:C53)</f>
        <v>0</v>
      </c>
      <c r="E53" s="38">
        <v>0</v>
      </c>
    </row>
    <row r="54" spans="1:6" x14ac:dyDescent="0.3">
      <c r="B54" s="128"/>
      <c r="C54" s="128"/>
      <c r="D54" s="128"/>
      <c r="E54" s="128"/>
    </row>
    <row r="55" spans="1:6" ht="16.2" thickBot="1" x14ac:dyDescent="0.35">
      <c r="A55" s="117" t="s">
        <v>208</v>
      </c>
      <c r="B55" s="41">
        <f>SUM(B51:B54)</f>
        <v>0</v>
      </c>
      <c r="C55" s="41">
        <f>SUM(C51:C54)</f>
        <v>0</v>
      </c>
      <c r="D55" s="41">
        <f>SUM(D51:D54)</f>
        <v>0</v>
      </c>
      <c r="E55" s="41">
        <f>SUM(E51:E54)</f>
        <v>0</v>
      </c>
    </row>
    <row r="56" spans="1:6" ht="16.2" thickTop="1" x14ac:dyDescent="0.3">
      <c r="A56" s="43"/>
      <c r="B56" s="38"/>
      <c r="C56" s="38"/>
      <c r="D56" s="38"/>
      <c r="E56" s="38"/>
    </row>
    <row r="57" spans="1:6" x14ac:dyDescent="0.3">
      <c r="A57" s="30" t="s">
        <v>3</v>
      </c>
    </row>
    <row r="59" spans="1:6" ht="62.4" x14ac:dyDescent="0.3">
      <c r="A59" s="164" t="s">
        <v>283</v>
      </c>
      <c r="B59" s="149" t="s">
        <v>252</v>
      </c>
      <c r="C59" s="149" t="s">
        <v>287</v>
      </c>
      <c r="D59" s="149" t="s">
        <v>253</v>
      </c>
      <c r="E59" s="149" t="s">
        <v>254</v>
      </c>
      <c r="F59" s="133" t="s">
        <v>290</v>
      </c>
    </row>
    <row r="60" spans="1:6" ht="31.2" x14ac:dyDescent="0.3">
      <c r="A60" s="132" t="s">
        <v>258</v>
      </c>
      <c r="B60" s="129">
        <v>0</v>
      </c>
      <c r="C60" s="129">
        <v>0</v>
      </c>
      <c r="D60" s="129">
        <f>SUM(B60:C60)</f>
        <v>0</v>
      </c>
      <c r="E60" s="129">
        <v>0</v>
      </c>
      <c r="F60" s="88" t="s">
        <v>232</v>
      </c>
    </row>
    <row r="61" spans="1:6" x14ac:dyDescent="0.3">
      <c r="A61" s="89"/>
      <c r="B61" s="129"/>
      <c r="C61" s="129"/>
      <c r="D61" s="129"/>
      <c r="E61" s="129"/>
      <c r="F61" s="88" t="s">
        <v>231</v>
      </c>
    </row>
    <row r="62" spans="1:6" x14ac:dyDescent="0.3">
      <c r="A62" s="89" t="s">
        <v>231</v>
      </c>
      <c r="B62" s="129">
        <v>0</v>
      </c>
      <c r="C62" s="129">
        <v>0</v>
      </c>
      <c r="D62" s="129">
        <f>SUM(B62:C62)</f>
        <v>0</v>
      </c>
      <c r="E62" s="129">
        <v>0</v>
      </c>
      <c r="F62" s="90"/>
    </row>
    <row r="63" spans="1:6" x14ac:dyDescent="0.3">
      <c r="A63" s="89"/>
      <c r="B63" s="130"/>
      <c r="C63" s="130"/>
      <c r="D63" s="130"/>
      <c r="E63" s="130"/>
      <c r="F63" s="82" t="s">
        <v>234</v>
      </c>
    </row>
    <row r="64" spans="1:6" ht="31.2" x14ac:dyDescent="0.3">
      <c r="A64" s="132" t="s">
        <v>259</v>
      </c>
      <c r="B64" s="129">
        <f>+B60+B62</f>
        <v>0</v>
      </c>
      <c r="C64" s="129">
        <f>+C60+C62</f>
        <v>0</v>
      </c>
      <c r="D64" s="129">
        <f>+D60+D62</f>
        <v>0</v>
      </c>
      <c r="E64" s="129">
        <f>+E60+E62</f>
        <v>0</v>
      </c>
      <c r="F64" s="82" t="s">
        <v>240</v>
      </c>
    </row>
    <row r="65" spans="1:5" x14ac:dyDescent="0.3">
      <c r="B65" s="128"/>
      <c r="C65" s="128"/>
      <c r="D65" s="128"/>
      <c r="E65" s="128"/>
    </row>
    <row r="66" spans="1:5" ht="16.2" thickBot="1" x14ac:dyDescent="0.35">
      <c r="A66" s="117" t="s">
        <v>208</v>
      </c>
      <c r="B66" s="41">
        <f>B51+B64</f>
        <v>0</v>
      </c>
      <c r="C66" s="41">
        <f t="shared" ref="C66:E66" si="4">C51+C64</f>
        <v>0</v>
      </c>
      <c r="D66" s="41">
        <f t="shared" si="4"/>
        <v>0</v>
      </c>
      <c r="E66" s="41">
        <f t="shared" si="4"/>
        <v>0</v>
      </c>
    </row>
    <row r="67" spans="1:5" ht="16.2" thickTop="1" x14ac:dyDescent="0.3"/>
  </sheetData>
  <printOptions horizontalCentered="1"/>
  <pageMargins left="1" right="1" top="0.5" bottom="0.5" header="0.5" footer="0.5"/>
  <pageSetup scale="75" orientation="portrait" horizontalDpi="1200" verticalDpi="1200" r:id="rId1"/>
  <headerFooter alignWithMargins="0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50F1-C3E5-4BD4-9CFA-E04718EFA76A}">
  <dimension ref="A1:I67"/>
  <sheetViews>
    <sheetView zoomScaleNormal="100" workbookViewId="0">
      <pane ySplit="7" topLeftCell="A8" activePane="bottomLeft" state="frozen"/>
      <selection pane="bottomLeft" activeCell="E7" sqref="E7"/>
    </sheetView>
  </sheetViews>
  <sheetFormatPr defaultColWidth="9.109375" defaultRowHeight="15.6" x14ac:dyDescent="0.3"/>
  <cols>
    <col min="1" max="1" width="41.88671875" style="30" customWidth="1"/>
    <col min="2" max="3" width="16.109375" style="30" customWidth="1"/>
    <col min="4" max="4" width="15.6640625" style="30" customWidth="1"/>
    <col min="5" max="5" width="16.88671875" style="30" customWidth="1"/>
    <col min="6" max="8" width="9.109375" style="30"/>
    <col min="9" max="9" width="57.44140625" style="30" bestFit="1" customWidth="1"/>
    <col min="10" max="16384" width="9.109375" style="30"/>
  </cols>
  <sheetData>
    <row r="1" spans="1:9" x14ac:dyDescent="0.3">
      <c r="A1" s="56" t="s">
        <v>14</v>
      </c>
      <c r="B1" s="121"/>
      <c r="C1" s="29"/>
      <c r="D1" s="121"/>
      <c r="E1" s="29"/>
    </row>
    <row r="2" spans="1:9" x14ac:dyDescent="0.3">
      <c r="A2" s="57" t="s">
        <v>154</v>
      </c>
      <c r="B2" s="122"/>
      <c r="C2" s="29"/>
      <c r="D2" s="122"/>
      <c r="E2" s="29"/>
    </row>
    <row r="3" spans="1:9" x14ac:dyDescent="0.3">
      <c r="A3" s="57" t="s">
        <v>141</v>
      </c>
      <c r="B3" s="122"/>
      <c r="C3" s="29"/>
      <c r="D3" s="122"/>
      <c r="E3" s="29"/>
    </row>
    <row r="4" spans="1:9" x14ac:dyDescent="0.3">
      <c r="A4" s="57" t="s">
        <v>17</v>
      </c>
      <c r="B4" s="122"/>
      <c r="C4" s="29"/>
      <c r="D4" s="122"/>
      <c r="E4" s="29"/>
    </row>
    <row r="5" spans="1:9" ht="16.2" thickBot="1" x14ac:dyDescent="0.35">
      <c r="A5" s="33"/>
      <c r="B5" s="33"/>
      <c r="C5" s="33"/>
      <c r="D5" s="33"/>
      <c r="E5" s="33"/>
    </row>
    <row r="6" spans="1:9" ht="16.2" thickTop="1" x14ac:dyDescent="0.3"/>
    <row r="7" spans="1:9" ht="46.8" x14ac:dyDescent="0.3">
      <c r="A7" s="162" t="s">
        <v>283</v>
      </c>
      <c r="B7" s="53" t="s">
        <v>252</v>
      </c>
      <c r="C7" s="53" t="s">
        <v>286</v>
      </c>
      <c r="D7" s="53" t="s">
        <v>253</v>
      </c>
      <c r="E7" s="53" t="s">
        <v>318</v>
      </c>
    </row>
    <row r="8" spans="1:9" x14ac:dyDescent="0.3">
      <c r="B8" s="34"/>
      <c r="C8" s="34"/>
      <c r="D8" s="34"/>
      <c r="E8" s="34"/>
    </row>
    <row r="9" spans="1:9" x14ac:dyDescent="0.3">
      <c r="A9" s="36" t="s">
        <v>155</v>
      </c>
      <c r="B9" s="110"/>
      <c r="D9" s="110"/>
      <c r="I9" s="134" t="s">
        <v>202</v>
      </c>
    </row>
    <row r="10" spans="1:9" x14ac:dyDescent="0.3">
      <c r="B10" s="135"/>
      <c r="C10" s="135"/>
      <c r="D10" s="37"/>
      <c r="E10" s="37"/>
      <c r="I10" s="134" t="s">
        <v>203</v>
      </c>
    </row>
    <row r="11" spans="1:9" x14ac:dyDescent="0.3">
      <c r="A11" s="36" t="s">
        <v>156</v>
      </c>
      <c r="B11" s="38"/>
      <c r="C11" s="38"/>
      <c r="D11" s="38"/>
      <c r="E11" s="38"/>
    </row>
    <row r="12" spans="1:9" x14ac:dyDescent="0.3">
      <c r="A12" s="30" t="s">
        <v>157</v>
      </c>
      <c r="B12" s="37"/>
      <c r="C12" s="37"/>
      <c r="D12" s="37">
        <f t="shared" ref="D12:D19" si="0">SUM(B12:C12)</f>
        <v>0</v>
      </c>
      <c r="E12" s="37"/>
    </row>
    <row r="13" spans="1:9" ht="31.2" x14ac:dyDescent="0.3">
      <c r="A13" s="55" t="s">
        <v>260</v>
      </c>
      <c r="B13" s="38"/>
      <c r="C13" s="38"/>
      <c r="D13" s="38">
        <f t="shared" si="0"/>
        <v>0</v>
      </c>
      <c r="E13" s="38"/>
    </row>
    <row r="14" spans="1:9" x14ac:dyDescent="0.3">
      <c r="A14" s="30" t="s">
        <v>158</v>
      </c>
      <c r="B14" s="38"/>
      <c r="C14" s="38"/>
      <c r="D14" s="38">
        <f t="shared" si="0"/>
        <v>0</v>
      </c>
      <c r="E14" s="38"/>
    </row>
    <row r="15" spans="1:9" x14ac:dyDescent="0.3">
      <c r="A15" s="30" t="s">
        <v>159</v>
      </c>
      <c r="B15" s="38"/>
      <c r="C15" s="38"/>
      <c r="D15" s="38">
        <f t="shared" si="0"/>
        <v>0</v>
      </c>
      <c r="E15" s="38"/>
    </row>
    <row r="16" spans="1:9" x14ac:dyDescent="0.3">
      <c r="A16" s="30" t="s">
        <v>160</v>
      </c>
      <c r="B16" s="38"/>
      <c r="C16" s="38"/>
      <c r="D16" s="38">
        <f t="shared" si="0"/>
        <v>0</v>
      </c>
      <c r="E16" s="38"/>
    </row>
    <row r="17" spans="1:5" x14ac:dyDescent="0.3">
      <c r="A17" s="30" t="s">
        <v>161</v>
      </c>
      <c r="B17" s="38"/>
      <c r="C17" s="38"/>
      <c r="D17" s="38">
        <f t="shared" si="0"/>
        <v>0</v>
      </c>
      <c r="E17" s="38"/>
    </row>
    <row r="18" spans="1:5" x14ac:dyDescent="0.3">
      <c r="A18" s="30" t="s">
        <v>162</v>
      </c>
      <c r="B18" s="38"/>
      <c r="C18" s="38"/>
      <c r="D18" s="38">
        <f t="shared" si="0"/>
        <v>0</v>
      </c>
      <c r="E18" s="38"/>
    </row>
    <row r="19" spans="1:5" x14ac:dyDescent="0.3">
      <c r="A19" s="30" t="s">
        <v>163</v>
      </c>
      <c r="B19" s="39"/>
      <c r="C19" s="39"/>
      <c r="D19" s="39">
        <f t="shared" si="0"/>
        <v>0</v>
      </c>
      <c r="E19" s="39"/>
    </row>
    <row r="20" spans="1:5" x14ac:dyDescent="0.3">
      <c r="B20" s="128"/>
      <c r="C20" s="128"/>
      <c r="D20" s="128"/>
      <c r="E20" s="128"/>
    </row>
    <row r="21" spans="1:5" ht="31.2" x14ac:dyDescent="0.3">
      <c r="A21" s="136" t="s">
        <v>261</v>
      </c>
      <c r="B21" s="39">
        <f>SUM(B12:B19)</f>
        <v>0</v>
      </c>
      <c r="C21" s="39">
        <f>SUM(C12:C19)</f>
        <v>0</v>
      </c>
      <c r="D21" s="39">
        <f>SUM(D12:D19)</f>
        <v>0</v>
      </c>
      <c r="E21" s="39">
        <f>SUM(E12:E19)</f>
        <v>0</v>
      </c>
    </row>
    <row r="22" spans="1:5" x14ac:dyDescent="0.3">
      <c r="B22" s="38"/>
      <c r="C22" s="38"/>
      <c r="D22" s="38"/>
      <c r="E22" s="38"/>
    </row>
    <row r="23" spans="1:5" ht="31.2" x14ac:dyDescent="0.3">
      <c r="A23" s="137" t="s">
        <v>262</v>
      </c>
      <c r="B23" s="38"/>
      <c r="C23" s="38"/>
      <c r="D23" s="38"/>
      <c r="E23" s="38"/>
    </row>
    <row r="24" spans="1:5" x14ac:dyDescent="0.3">
      <c r="A24" s="30" t="s">
        <v>126</v>
      </c>
      <c r="B24" s="38"/>
      <c r="C24" s="38"/>
      <c r="D24" s="38">
        <f>SUM(B24:C24)</f>
        <v>0</v>
      </c>
      <c r="E24" s="38"/>
    </row>
    <row r="25" spans="1:5" x14ac:dyDescent="0.3">
      <c r="A25" s="30" t="s">
        <v>127</v>
      </c>
      <c r="B25" s="39"/>
      <c r="C25" s="39"/>
      <c r="D25" s="39">
        <f>SUM(B25:C25)</f>
        <v>0</v>
      </c>
      <c r="E25" s="39"/>
    </row>
    <row r="26" spans="1:5" x14ac:dyDescent="0.3">
      <c r="B26" s="38"/>
      <c r="C26" s="38"/>
      <c r="D26" s="38"/>
      <c r="E26" s="38"/>
    </row>
    <row r="27" spans="1:5" ht="31.2" x14ac:dyDescent="0.3">
      <c r="A27" s="136" t="s">
        <v>263</v>
      </c>
      <c r="B27" s="39">
        <f>SUM(B24:B26)</f>
        <v>0</v>
      </c>
      <c r="C27" s="39">
        <f>SUM(C24:C26)</f>
        <v>0</v>
      </c>
      <c r="D27" s="39">
        <f>SUM(D24:D26)</f>
        <v>0</v>
      </c>
      <c r="E27" s="39">
        <f>SUM(E24:E26)</f>
        <v>0</v>
      </c>
    </row>
    <row r="28" spans="1:5" x14ac:dyDescent="0.3">
      <c r="B28" s="38"/>
      <c r="C28" s="38"/>
      <c r="D28" s="38"/>
      <c r="E28" s="38"/>
    </row>
    <row r="29" spans="1:5" ht="31.2" x14ac:dyDescent="0.3">
      <c r="A29" s="137" t="s">
        <v>264</v>
      </c>
      <c r="B29" s="38"/>
      <c r="C29" s="38"/>
      <c r="D29" s="38"/>
      <c r="E29" s="38"/>
    </row>
    <row r="30" spans="1:5" x14ac:dyDescent="0.3">
      <c r="A30" s="30" t="s">
        <v>164</v>
      </c>
      <c r="B30" s="38"/>
      <c r="C30" s="38"/>
      <c r="D30" s="38">
        <f t="shared" ref="D30:D35" si="1">SUM(B30:C30)</f>
        <v>0</v>
      </c>
      <c r="E30" s="38"/>
    </row>
    <row r="31" spans="1:5" x14ac:dyDescent="0.3">
      <c r="A31" s="30" t="s">
        <v>165</v>
      </c>
      <c r="B31" s="38"/>
      <c r="C31" s="38"/>
      <c r="D31" s="38">
        <f t="shared" si="1"/>
        <v>0</v>
      </c>
      <c r="E31" s="38"/>
    </row>
    <row r="32" spans="1:5" x14ac:dyDescent="0.3">
      <c r="A32" s="30" t="s">
        <v>166</v>
      </c>
      <c r="B32" s="38"/>
      <c r="C32" s="38"/>
      <c r="D32" s="38">
        <f t="shared" si="1"/>
        <v>0</v>
      </c>
      <c r="E32" s="38"/>
    </row>
    <row r="33" spans="1:5" x14ac:dyDescent="0.3">
      <c r="A33" s="30" t="s">
        <v>167</v>
      </c>
      <c r="B33" s="38"/>
      <c r="C33" s="38"/>
      <c r="D33" s="38">
        <f t="shared" si="1"/>
        <v>0</v>
      </c>
      <c r="E33" s="38"/>
    </row>
    <row r="34" spans="1:5" x14ac:dyDescent="0.3">
      <c r="A34" s="30" t="s">
        <v>168</v>
      </c>
      <c r="B34" s="38"/>
      <c r="C34" s="38"/>
      <c r="D34" s="38">
        <f t="shared" si="1"/>
        <v>0</v>
      </c>
      <c r="E34" s="38"/>
    </row>
    <row r="35" spans="1:5" x14ac:dyDescent="0.3">
      <c r="A35" s="30" t="s">
        <v>169</v>
      </c>
      <c r="B35" s="39"/>
      <c r="C35" s="39"/>
      <c r="D35" s="39">
        <f t="shared" si="1"/>
        <v>0</v>
      </c>
      <c r="E35" s="39"/>
    </row>
    <row r="36" spans="1:5" x14ac:dyDescent="0.3">
      <c r="B36" s="38"/>
      <c r="C36" s="38"/>
      <c r="D36" s="38"/>
      <c r="E36" s="38"/>
    </row>
    <row r="37" spans="1:5" ht="31.2" x14ac:dyDescent="0.3">
      <c r="A37" s="136" t="s">
        <v>265</v>
      </c>
      <c r="B37" s="39">
        <f>SUM(B30:B35)</f>
        <v>0</v>
      </c>
      <c r="C37" s="39">
        <f>SUM(C30:C35)</f>
        <v>0</v>
      </c>
      <c r="D37" s="39">
        <f>SUM(D30:D35)</f>
        <v>0</v>
      </c>
      <c r="E37" s="39">
        <f>SUM(E30:E35)</f>
        <v>0</v>
      </c>
    </row>
    <row r="38" spans="1:5" x14ac:dyDescent="0.3">
      <c r="B38" s="38"/>
      <c r="C38" s="38"/>
      <c r="D38" s="38"/>
      <c r="E38" s="38"/>
    </row>
    <row r="39" spans="1:5" x14ac:dyDescent="0.3">
      <c r="A39" s="36" t="s">
        <v>170</v>
      </c>
      <c r="B39" s="38"/>
      <c r="C39" s="38"/>
      <c r="D39" s="38"/>
      <c r="E39" s="38"/>
    </row>
    <row r="40" spans="1:5" x14ac:dyDescent="0.3">
      <c r="A40" s="30" t="s">
        <v>171</v>
      </c>
      <c r="B40" s="39"/>
      <c r="C40" s="39"/>
      <c r="D40" s="39">
        <f>SUM(B40:C40)</f>
        <v>0</v>
      </c>
      <c r="E40" s="39"/>
    </row>
    <row r="41" spans="1:5" x14ac:dyDescent="0.3">
      <c r="B41" s="38"/>
      <c r="C41" s="38"/>
      <c r="D41" s="38"/>
      <c r="E41" s="38"/>
    </row>
    <row r="42" spans="1:5" ht="31.2" x14ac:dyDescent="0.3">
      <c r="A42" s="136" t="s">
        <v>266</v>
      </c>
      <c r="B42" s="39">
        <f>SUM(B39:B41)</f>
        <v>0</v>
      </c>
      <c r="C42" s="39">
        <f>SUM(C39:C41)</f>
        <v>0</v>
      </c>
      <c r="D42" s="39">
        <f>SUM(D39:D41)</f>
        <v>0</v>
      </c>
      <c r="E42" s="39">
        <f>SUM(E39:E41)</f>
        <v>0</v>
      </c>
    </row>
    <row r="43" spans="1:5" x14ac:dyDescent="0.3">
      <c r="B43" s="38"/>
      <c r="C43" s="38"/>
      <c r="D43" s="38"/>
      <c r="E43" s="38"/>
    </row>
    <row r="44" spans="1:5" ht="31.2" x14ac:dyDescent="0.3">
      <c r="A44" s="136" t="s">
        <v>267</v>
      </c>
      <c r="B44" s="38">
        <f>+B21+B27+B37+B42</f>
        <v>0</v>
      </c>
      <c r="C44" s="38">
        <f>+C21+C27+C37+C42</f>
        <v>0</v>
      </c>
      <c r="D44" s="38">
        <f>+D21+D27+D37+D42</f>
        <v>0</v>
      </c>
      <c r="E44" s="38">
        <f>+E21+E27+E37+E42</f>
        <v>0</v>
      </c>
    </row>
    <row r="45" spans="1:5" x14ac:dyDescent="0.3">
      <c r="B45" s="38"/>
      <c r="C45" s="38"/>
      <c r="D45" s="38"/>
      <c r="E45" s="38"/>
    </row>
    <row r="46" spans="1:5" ht="31.2" x14ac:dyDescent="0.3">
      <c r="A46" s="136" t="s">
        <v>268</v>
      </c>
      <c r="B46" s="39"/>
      <c r="C46" s="39"/>
      <c r="D46" s="39">
        <f>SUM(B46:C46)</f>
        <v>0</v>
      </c>
      <c r="E46" s="39"/>
    </row>
    <row r="47" spans="1:5" x14ac:dyDescent="0.3">
      <c r="A47" s="40"/>
    </row>
    <row r="48" spans="1:5" ht="16.2" thickBot="1" x14ac:dyDescent="0.35">
      <c r="A48" s="40" t="s">
        <v>172</v>
      </c>
      <c r="B48" s="41">
        <f>SUM(B44:B46)</f>
        <v>0</v>
      </c>
      <c r="C48" s="41">
        <f>SUM(C44:C46)</f>
        <v>0</v>
      </c>
      <c r="D48" s="41">
        <f>SUM(D44:D46)</f>
        <v>0</v>
      </c>
      <c r="E48" s="41">
        <f>SUM(E44:E46)</f>
        <v>0</v>
      </c>
    </row>
    <row r="49" spans="1:5" ht="16.2" thickTop="1" x14ac:dyDescent="0.3"/>
    <row r="50" spans="1:5" x14ac:dyDescent="0.3">
      <c r="B50" s="34"/>
      <c r="C50" s="34"/>
      <c r="D50" s="34"/>
      <c r="E50" s="34"/>
    </row>
    <row r="51" spans="1:5" ht="46.8" x14ac:dyDescent="0.3">
      <c r="A51" s="137" t="s">
        <v>269</v>
      </c>
    </row>
    <row r="53" spans="1:5" x14ac:dyDescent="0.3">
      <c r="A53" s="30" t="s">
        <v>153</v>
      </c>
      <c r="B53" s="37"/>
      <c r="C53" s="37"/>
      <c r="D53" s="37">
        <f>SUM(B53:C53)</f>
        <v>0</v>
      </c>
      <c r="E53" s="37"/>
    </row>
    <row r="55" spans="1:5" x14ac:dyDescent="0.3">
      <c r="A55" s="30" t="s">
        <v>173</v>
      </c>
      <c r="B55" s="38"/>
      <c r="C55" s="38"/>
      <c r="D55" s="38"/>
      <c r="E55" s="38"/>
    </row>
    <row r="56" spans="1:5" x14ac:dyDescent="0.3">
      <c r="A56" s="30" t="s">
        <v>174</v>
      </c>
      <c r="B56" s="38"/>
      <c r="C56" s="38"/>
      <c r="D56" s="38">
        <f>SUM(B56:C56)</f>
        <v>0</v>
      </c>
      <c r="E56" s="38"/>
    </row>
    <row r="57" spans="1:5" x14ac:dyDescent="0.3">
      <c r="B57" s="38"/>
      <c r="C57" s="38"/>
      <c r="D57" s="38"/>
      <c r="E57" s="38"/>
    </row>
    <row r="58" spans="1:5" x14ac:dyDescent="0.3">
      <c r="A58" s="30" t="s">
        <v>175</v>
      </c>
      <c r="B58" s="38"/>
      <c r="C58" s="38"/>
      <c r="D58" s="38"/>
      <c r="E58" s="38"/>
    </row>
    <row r="59" spans="1:5" x14ac:dyDescent="0.3">
      <c r="A59" s="30" t="s">
        <v>176</v>
      </c>
      <c r="B59" s="38"/>
      <c r="C59" s="38"/>
      <c r="D59" s="38">
        <f>SUM(B59:C59)</f>
        <v>0</v>
      </c>
      <c r="E59" s="38"/>
    </row>
    <row r="60" spans="1:5" x14ac:dyDescent="0.3">
      <c r="A60" s="30" t="s">
        <v>176</v>
      </c>
      <c r="B60" s="38"/>
      <c r="C60" s="38"/>
      <c r="D60" s="38">
        <f>SUM(B60:C60)</f>
        <v>0</v>
      </c>
      <c r="E60" s="38"/>
    </row>
    <row r="61" spans="1:5" x14ac:dyDescent="0.3">
      <c r="A61" s="30" t="s">
        <v>177</v>
      </c>
      <c r="B61" s="38"/>
      <c r="C61" s="38"/>
      <c r="D61" s="38"/>
      <c r="E61" s="38"/>
    </row>
    <row r="62" spans="1:5" x14ac:dyDescent="0.3">
      <c r="A62" s="30" t="s">
        <v>176</v>
      </c>
      <c r="B62" s="38"/>
      <c r="C62" s="38"/>
      <c r="D62" s="38">
        <f>SUM(B62:C62)</f>
        <v>0</v>
      </c>
      <c r="E62" s="38"/>
    </row>
    <row r="63" spans="1:5" x14ac:dyDescent="0.3">
      <c r="A63" s="30" t="s">
        <v>176</v>
      </c>
      <c r="B63" s="39"/>
      <c r="C63" s="39"/>
      <c r="D63" s="39">
        <f>SUM(B63:C63)</f>
        <v>0</v>
      </c>
      <c r="E63" s="39"/>
    </row>
    <row r="64" spans="1:5" x14ac:dyDescent="0.3">
      <c r="B64" s="38"/>
      <c r="C64" s="38"/>
      <c r="D64" s="38"/>
      <c r="E64" s="38"/>
    </row>
    <row r="65" spans="1:5" ht="31.8" thickBot="1" x14ac:dyDescent="0.35">
      <c r="A65" s="136" t="s">
        <v>261</v>
      </c>
      <c r="B65" s="41">
        <f>SUM(B53:B64)</f>
        <v>0</v>
      </c>
      <c r="C65" s="41">
        <f>SUM(C53:C64)</f>
        <v>0</v>
      </c>
      <c r="D65" s="41">
        <f>SUM(D53:D64)</f>
        <v>0</v>
      </c>
      <c r="E65" s="41">
        <f>SUM(E53:E64)</f>
        <v>0</v>
      </c>
    </row>
    <row r="66" spans="1:5" ht="16.2" thickTop="1" x14ac:dyDescent="0.3">
      <c r="A66" s="40"/>
    </row>
    <row r="67" spans="1:5" x14ac:dyDescent="0.3">
      <c r="A67" s="30" t="s">
        <v>3</v>
      </c>
    </row>
  </sheetData>
  <printOptions horizontalCentered="1"/>
  <pageMargins left="0.35" right="0.35" top="0.5" bottom="0.25" header="0.3" footer="0.3"/>
  <pageSetup scale="80" fitToHeight="2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79D4AF3547E045A80F1F2D0A0F42C4" ma:contentTypeVersion="3" ma:contentTypeDescription="Create a new document." ma:contentTypeScope="" ma:versionID="596a503032ba0b5d1490ae0c10fe206e">
  <xsd:schema xmlns:xsd="http://www.w3.org/2001/XMLSchema" xmlns:xs="http://www.w3.org/2001/XMLSchema" xmlns:p="http://schemas.microsoft.com/office/2006/metadata/properties" xmlns:ns2="6b59c56c-98b0-4ff3-a05b-012c673b44dc" targetNamespace="http://schemas.microsoft.com/office/2006/metadata/properties" ma:root="true" ma:fieldsID="baa09b28cf57938c37d5077ebaf31af9" ns2:_="">
    <xsd:import namespace="6b59c56c-98b0-4ff3-a05b-012c673b4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59c56c-98b0-4ff3-a05b-012c673b4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C88FF0C-AB60-4EC6-93E3-657674D961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59c56c-98b0-4ff3-a05b-012c673b4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4921B3-C2F9-44B1-B426-AA9FDA1151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35A9BC-9389-4BEA-B54B-87DB5C84626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37</vt:i4>
      </vt:variant>
    </vt:vector>
  </HeadingPairs>
  <TitlesOfParts>
    <vt:vector size="50" baseType="lpstr">
      <vt:lpstr>net position</vt:lpstr>
      <vt:lpstr>stmt activities</vt:lpstr>
      <vt:lpstr>bs gov't</vt:lpstr>
      <vt:lpstr>bs recon</vt:lpstr>
      <vt:lpstr>rec disb gov't</vt:lpstr>
      <vt:lpstr>rec disb recon</vt:lpstr>
      <vt:lpstr>net position prop</vt:lpstr>
      <vt:lpstr>rec disb prop</vt:lpstr>
      <vt:lpstr>cash flow</vt:lpstr>
      <vt:lpstr>net position fid</vt:lpstr>
      <vt:lpstr>chgs net position fid</vt:lpstr>
      <vt:lpstr>bva gen</vt:lpstr>
      <vt:lpstr>bva major</vt:lpstr>
      <vt:lpstr>'bva major'!_ANS1</vt:lpstr>
      <vt:lpstr>_ANS1</vt:lpstr>
      <vt:lpstr>'bva major'!_REV1</vt:lpstr>
      <vt:lpstr>_REV1</vt:lpstr>
      <vt:lpstr>'bva major'!ANS</vt:lpstr>
      <vt:lpstr>ANS</vt:lpstr>
      <vt:lpstr>'bva major'!BVA</vt:lpstr>
      <vt:lpstr>BVA</vt:lpstr>
      <vt:lpstr>'bva major'!BVATITLE</vt:lpstr>
      <vt:lpstr>BVATITLE</vt:lpstr>
      <vt:lpstr>'bva major'!CASH</vt:lpstr>
      <vt:lpstr>CASH</vt:lpstr>
      <vt:lpstr>'bva major'!DISP1</vt:lpstr>
      <vt:lpstr>DISP1</vt:lpstr>
      <vt:lpstr>'bva major'!LASTYEAR</vt:lpstr>
      <vt:lpstr>LASTYEAR</vt:lpstr>
      <vt:lpstr>'bva major'!NAME</vt:lpstr>
      <vt:lpstr>NAME</vt:lpstr>
      <vt:lpstr>'bva major'!PENC</vt:lpstr>
      <vt:lpstr>PENC</vt:lpstr>
      <vt:lpstr>'bs gov''t'!Print_Area</vt:lpstr>
      <vt:lpstr>'bs recon'!Print_Area</vt:lpstr>
      <vt:lpstr>'bva gen'!Print_Area</vt:lpstr>
      <vt:lpstr>'bva major'!Print_Area</vt:lpstr>
      <vt:lpstr>'cash flow'!Print_Area</vt:lpstr>
      <vt:lpstr>'chgs net position fid'!Print_Area</vt:lpstr>
      <vt:lpstr>'net position'!Print_Area</vt:lpstr>
      <vt:lpstr>'net position fid'!Print_Area</vt:lpstr>
      <vt:lpstr>'net position prop'!Print_Area</vt:lpstr>
      <vt:lpstr>'rec disb gov''t'!Print_Area</vt:lpstr>
      <vt:lpstr>'rec disb prop'!Print_Area</vt:lpstr>
      <vt:lpstr>'rec disb recon'!Print_Area</vt:lpstr>
      <vt:lpstr>'stmt activities'!Print_Area</vt:lpstr>
      <vt:lpstr>'bva major'!TITLE</vt:lpstr>
      <vt:lpstr>TITLE</vt:lpstr>
      <vt:lpstr>'bva major'!YR</vt:lpstr>
      <vt:lpstr>YR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School OCBOA FS</dc:title>
  <dc:creator>Tracie L. McCreary</dc:creator>
  <cp:lastModifiedBy>Tracie L. McCreary</cp:lastModifiedBy>
  <cp:lastPrinted>2026-08-19T20:07:51Z</cp:lastPrinted>
  <dcterms:created xsi:type="dcterms:W3CDTF">2004-05-17T15:58:16Z</dcterms:created>
  <dcterms:modified xsi:type="dcterms:W3CDTF">2026-08-22T06:28:13Z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0x010100BE79D4AF3547E045A80F1F2D0A0F42C4</vt:lpwstr>
  </property>
</Properties>
</file>